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6年度調査★\★回答\HP掲載用　調査票②\"/>
    </mc:Choice>
  </mc:AlternateContent>
  <bookViews>
    <workbookView xWindow="1350" yWindow="0" windowWidth="16530" windowHeight="12240" tabRatio="782"/>
  </bookViews>
  <sheets>
    <sheet name="調査票(府指定）R6" sheetId="15" r:id="rId1"/>
    <sheet name="(別紙1）専門とするがんの診療状況" sheetId="10" r:id="rId2"/>
    <sheet name="（別紙1）記入用　専門とするがんの診療状況" sheetId="16" state="hidden" r:id="rId3"/>
    <sheet name="（別紙2）　セカンドオピニオン受け入れ状況 " sheetId="17" r:id="rId4"/>
    <sheet name="（別紙3）患者の状況に合わせた診療、患者支援" sheetId="18" r:id="rId5"/>
  </sheets>
  <externalReferences>
    <externalReference r:id="rId6"/>
  </externalReferences>
  <definedNames>
    <definedName name="_xlnm._FilterDatabase" localSheetId="3" hidden="1">'（別紙2）　セカンドオピニオン受け入れ状況 '!$A$4:$A$64</definedName>
    <definedName name="list00">[1]選択肢!$B$2:$B$3</definedName>
    <definedName name="_xlnm.Print_Area" localSheetId="2">'（別紙1）記入用　専門とするがんの診療状況'!$A$1:$L$80</definedName>
    <definedName name="_xlnm.Print_Area" localSheetId="1">'(別紙1）専門とするがんの診療状況'!$A$1:$I$79</definedName>
    <definedName name="_xlnm.Print_Area" localSheetId="3">'（別紙2）　セカンドオピニオン受け入れ状況 '!$A$1:$E$64</definedName>
    <definedName name="_xlnm.Print_Area" localSheetId="4">'（別紙3）患者の状況に合わせた診療、患者支援'!$A$1:$X$17</definedName>
    <definedName name="_xlnm.Print_Area" localSheetId="0">'調査票(府指定）R6'!$A:$E</definedName>
    <definedName name="_xlnm.Print_Titles" localSheetId="2">'（別紙1）記入用　専門とするがんの診療状況'!$12:$14</definedName>
    <definedName name="yos410">[1]選択肢!$K$2:$K$4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E2" i="17"/>
  <c r="G4" i="16" l="1"/>
  <c r="N80" i="16"/>
  <c r="M80" i="16"/>
  <c r="N79" i="16"/>
  <c r="M79" i="16"/>
  <c r="N78" i="16"/>
  <c r="M78" i="16"/>
  <c r="N77" i="16"/>
  <c r="M77" i="16"/>
  <c r="N76" i="16"/>
  <c r="M76" i="16"/>
  <c r="N72" i="16"/>
  <c r="M72" i="16"/>
  <c r="N71" i="16"/>
  <c r="M71" i="16"/>
  <c r="N70" i="16"/>
  <c r="M70" i="16"/>
  <c r="N69" i="16"/>
  <c r="M69" i="16"/>
  <c r="N68" i="16"/>
  <c r="M68" i="16"/>
  <c r="N67" i="16"/>
  <c r="M67" i="16"/>
  <c r="N66" i="16"/>
  <c r="M66" i="16"/>
  <c r="N65" i="16"/>
  <c r="M65" i="16"/>
  <c r="N64" i="16"/>
  <c r="M64" i="16"/>
  <c r="N63" i="16"/>
  <c r="M63" i="16"/>
  <c r="N62" i="16"/>
  <c r="M62" i="16"/>
  <c r="N61" i="16"/>
  <c r="M61" i="16"/>
  <c r="N60" i="16"/>
  <c r="M60" i="16"/>
  <c r="N59" i="16"/>
  <c r="M59" i="16"/>
  <c r="N58" i="16"/>
  <c r="M58" i="16"/>
  <c r="N57" i="16"/>
  <c r="M57" i="16"/>
  <c r="N56" i="16"/>
  <c r="M56" i="16"/>
  <c r="N55" i="16"/>
  <c r="M55" i="16"/>
  <c r="N54" i="16"/>
  <c r="M54" i="16"/>
  <c r="N53" i="16"/>
  <c r="M53" i="16"/>
  <c r="N52" i="16"/>
  <c r="M52" i="16"/>
  <c r="N51" i="16"/>
  <c r="M51" i="16"/>
  <c r="N50" i="16"/>
  <c r="M50" i="16"/>
  <c r="N49" i="16"/>
  <c r="M49" i="16"/>
  <c r="N48" i="16"/>
  <c r="M48" i="16"/>
  <c r="N47" i="16"/>
  <c r="M47" i="16"/>
  <c r="N46" i="16"/>
  <c r="M46" i="16"/>
  <c r="N45" i="16"/>
  <c r="M45" i="16"/>
  <c r="N44" i="16"/>
  <c r="M44" i="16"/>
  <c r="N43" i="16"/>
  <c r="M43" i="16"/>
  <c r="N42" i="16"/>
  <c r="M42" i="16"/>
  <c r="N41" i="16"/>
  <c r="M41" i="16"/>
  <c r="N40" i="16"/>
  <c r="M40" i="16"/>
  <c r="N39" i="16"/>
  <c r="M39" i="16"/>
  <c r="N38" i="16"/>
  <c r="M38" i="16"/>
  <c r="N37" i="16"/>
  <c r="M37" i="16"/>
  <c r="N36" i="16"/>
  <c r="M36" i="16"/>
  <c r="N35" i="16"/>
  <c r="M35" i="16"/>
  <c r="N34" i="16"/>
  <c r="M34" i="16"/>
  <c r="N33" i="16"/>
  <c r="M33" i="16"/>
  <c r="N32" i="16"/>
  <c r="M32" i="16"/>
  <c r="N31" i="16"/>
  <c r="M31" i="16"/>
  <c r="N30" i="16"/>
  <c r="M30" i="16"/>
  <c r="N29" i="16"/>
  <c r="M29" i="16"/>
  <c r="N28" i="16"/>
  <c r="M28" i="16"/>
  <c r="N27" i="16"/>
  <c r="M27" i="16"/>
  <c r="N26" i="16"/>
  <c r="M26" i="16"/>
  <c r="N25" i="16"/>
  <c r="M25" i="16"/>
  <c r="N24" i="16"/>
  <c r="M24" i="16"/>
  <c r="N23" i="16"/>
  <c r="M23" i="16"/>
  <c r="N22" i="16"/>
  <c r="M22" i="16"/>
  <c r="N21" i="16"/>
  <c r="M21" i="16"/>
  <c r="N20" i="16"/>
  <c r="M20" i="16"/>
  <c r="N19" i="16"/>
  <c r="M19" i="16"/>
  <c r="N18" i="16"/>
  <c r="M18" i="16"/>
  <c r="N17" i="16"/>
  <c r="M17" i="16"/>
  <c r="N16" i="16"/>
  <c r="M16" i="16"/>
  <c r="N15" i="16"/>
  <c r="M15" i="16"/>
</calcChain>
</file>

<file path=xl/sharedStrings.xml><?xml version="1.0" encoding="utf-8"?>
<sst xmlns="http://schemas.openxmlformats.org/spreadsheetml/2006/main" count="952" uniqueCount="256">
  <si>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</si>
  <si>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</si>
  <si>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</si>
  <si>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</si>
  <si>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</si>
  <si>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</si>
  <si>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対外照射</t>
    <rPh sb="0" eb="4">
      <t>タイガイショウシャ</t>
    </rPh>
    <phoneticPr fontId="1"/>
  </si>
  <si>
    <t>密封小線源治療</t>
    <rPh sb="0" eb="2">
      <t>ミップウ</t>
    </rPh>
    <rPh sb="2" eb="5">
      <t>ショウセンゲン</t>
    </rPh>
    <rPh sb="5" eb="7">
      <t>チリョウ</t>
    </rPh>
    <phoneticPr fontId="1"/>
  </si>
  <si>
    <t>件</t>
    <rPh sb="0" eb="1">
      <t>ケン</t>
    </rPh>
    <phoneticPr fontId="1"/>
  </si>
  <si>
    <t>人</t>
    <rPh sb="0" eb="1">
      <t>ニン</t>
    </rPh>
    <phoneticPr fontId="1"/>
  </si>
  <si>
    <t>手術療法</t>
    <rPh sb="0" eb="2">
      <t>シュジュツ</t>
    </rPh>
    <rPh sb="2" eb="4">
      <t>リョウホウ</t>
    </rPh>
    <phoneticPr fontId="2"/>
  </si>
  <si>
    <t>薬物療法</t>
    <rPh sb="0" eb="2">
      <t>ヤクブツ</t>
    </rPh>
    <rPh sb="2" eb="4">
      <t>リョウホウ</t>
    </rPh>
    <phoneticPr fontId="2"/>
  </si>
  <si>
    <t>放射線療法</t>
    <rPh sb="0" eb="3">
      <t>ホウシャセン</t>
    </rPh>
    <rPh sb="3" eb="5">
      <t>リョウホウ</t>
    </rPh>
    <phoneticPr fontId="2"/>
  </si>
  <si>
    <t>胃がん</t>
    <rPh sb="0" eb="1">
      <t>イ</t>
    </rPh>
    <phoneticPr fontId="2"/>
  </si>
  <si>
    <t>肝がん</t>
    <rPh sb="0" eb="1">
      <t>カン</t>
    </rPh>
    <phoneticPr fontId="2"/>
  </si>
  <si>
    <t>大腸がん</t>
    <rPh sb="0" eb="2">
      <t>ダイチョウ</t>
    </rPh>
    <phoneticPr fontId="2"/>
  </si>
  <si>
    <t>乳がん</t>
    <rPh sb="0" eb="1">
      <t>ニュウ</t>
    </rPh>
    <phoneticPr fontId="2"/>
  </si>
  <si>
    <t>頭部/頸部</t>
    <rPh sb="0" eb="2">
      <t>トウブ</t>
    </rPh>
    <rPh sb="3" eb="5">
      <t>ケイブ</t>
    </rPh>
    <phoneticPr fontId="2"/>
  </si>
  <si>
    <t>脳腫瘍</t>
    <rPh sb="0" eb="3">
      <t>ノウシュヨウ</t>
    </rPh>
    <phoneticPr fontId="2"/>
  </si>
  <si>
    <t>脊髄腫瘍</t>
    <rPh sb="0" eb="2">
      <t>セキズイ</t>
    </rPh>
    <rPh sb="2" eb="4">
      <t>シュヨウ</t>
    </rPh>
    <phoneticPr fontId="2"/>
  </si>
  <si>
    <t>眼・眼窩腫瘍</t>
    <rPh sb="0" eb="1">
      <t>メ</t>
    </rPh>
    <rPh sb="2" eb="4">
      <t>ガンカ</t>
    </rPh>
    <rPh sb="4" eb="6">
      <t>シュヨウ</t>
    </rPh>
    <phoneticPr fontId="2"/>
  </si>
  <si>
    <t>口腔がん・咽頭がん・鼻のがん</t>
    <rPh sb="0" eb="2">
      <t>コウクウ</t>
    </rPh>
    <rPh sb="5" eb="7">
      <t>イントウ</t>
    </rPh>
    <rPh sb="10" eb="11">
      <t>ハナ</t>
    </rPh>
    <phoneticPr fontId="2"/>
  </si>
  <si>
    <t>喉頭がん</t>
    <rPh sb="0" eb="2">
      <t>コウトウ</t>
    </rPh>
    <phoneticPr fontId="2"/>
  </si>
  <si>
    <t>甲状腺がん</t>
    <rPh sb="0" eb="3">
      <t>コウジョウセン</t>
    </rPh>
    <phoneticPr fontId="2"/>
  </si>
  <si>
    <t>胸部</t>
    <rPh sb="0" eb="2">
      <t>キョウブ</t>
    </rPh>
    <phoneticPr fontId="2"/>
  </si>
  <si>
    <t>縦隔腫瘍</t>
    <rPh sb="0" eb="2">
      <t>ジュウカク</t>
    </rPh>
    <rPh sb="2" eb="4">
      <t>シュヨウ</t>
    </rPh>
    <phoneticPr fontId="2"/>
  </si>
  <si>
    <t>中皮腫</t>
    <rPh sb="0" eb="3">
      <t>チュウヒシュ</t>
    </rPh>
    <phoneticPr fontId="2"/>
  </si>
  <si>
    <t>消化管</t>
    <rPh sb="0" eb="3">
      <t>ショウカカン</t>
    </rPh>
    <phoneticPr fontId="2"/>
  </si>
  <si>
    <t>食道がん</t>
    <rPh sb="0" eb="2">
      <t>ショクドウ</t>
    </rPh>
    <phoneticPr fontId="2"/>
  </si>
  <si>
    <t>小腸がん</t>
    <rPh sb="0" eb="2">
      <t>ショウチョウ</t>
    </rPh>
    <phoneticPr fontId="2"/>
  </si>
  <si>
    <t>GIST</t>
    <phoneticPr fontId="2"/>
  </si>
  <si>
    <t>胆道がん</t>
    <rPh sb="0" eb="2">
      <t>タンドウ</t>
    </rPh>
    <phoneticPr fontId="2"/>
  </si>
  <si>
    <t>膵がん</t>
    <rPh sb="0" eb="1">
      <t>スイ</t>
    </rPh>
    <phoneticPr fontId="2"/>
  </si>
  <si>
    <t>泌尿器</t>
    <rPh sb="0" eb="3">
      <t>ヒニョウキ</t>
    </rPh>
    <phoneticPr fontId="2"/>
  </si>
  <si>
    <t>腎がん</t>
    <rPh sb="0" eb="1">
      <t>ジン</t>
    </rPh>
    <phoneticPr fontId="2"/>
  </si>
  <si>
    <t>尿路がん</t>
    <rPh sb="0" eb="2">
      <t>ニョウロ</t>
    </rPh>
    <phoneticPr fontId="2"/>
  </si>
  <si>
    <t>膀胱がん</t>
    <rPh sb="0" eb="2">
      <t>ボウコウ</t>
    </rPh>
    <phoneticPr fontId="2"/>
  </si>
  <si>
    <t>副腎腫瘍</t>
    <rPh sb="0" eb="2">
      <t>フクジン</t>
    </rPh>
    <rPh sb="2" eb="4">
      <t>シュヨウ</t>
    </rPh>
    <phoneticPr fontId="2"/>
  </si>
  <si>
    <t>男性生殖器</t>
    <rPh sb="0" eb="2">
      <t>ダンセイ</t>
    </rPh>
    <rPh sb="2" eb="5">
      <t>セイショクキ</t>
    </rPh>
    <phoneticPr fontId="2"/>
  </si>
  <si>
    <t>前立腺がん</t>
    <rPh sb="0" eb="3">
      <t>ゼンリツセン</t>
    </rPh>
    <phoneticPr fontId="2"/>
  </si>
  <si>
    <t>精巣がん</t>
    <rPh sb="0" eb="2">
      <t>セイソウ</t>
    </rPh>
    <phoneticPr fontId="2"/>
  </si>
  <si>
    <t>その他の男性生殖器がん</t>
    <rPh sb="2" eb="3">
      <t>タ</t>
    </rPh>
    <rPh sb="4" eb="6">
      <t>ダンセイ</t>
    </rPh>
    <rPh sb="6" eb="9">
      <t>セイショクキ</t>
    </rPh>
    <phoneticPr fontId="2"/>
  </si>
  <si>
    <t>女性生殖器</t>
    <rPh sb="0" eb="2">
      <t>ジョセイ</t>
    </rPh>
    <rPh sb="2" eb="5">
      <t>セイショクキ</t>
    </rPh>
    <phoneticPr fontId="2"/>
  </si>
  <si>
    <t>子宮頸がん・子宮体がん</t>
    <rPh sb="0" eb="2">
      <t>シキュウ</t>
    </rPh>
    <rPh sb="2" eb="3">
      <t>ケイ</t>
    </rPh>
    <rPh sb="6" eb="8">
      <t>シキュウ</t>
    </rPh>
    <rPh sb="8" eb="9">
      <t>タイ</t>
    </rPh>
    <phoneticPr fontId="2"/>
  </si>
  <si>
    <t>卵巣がん</t>
    <rPh sb="0" eb="2">
      <t>ランソウ</t>
    </rPh>
    <phoneticPr fontId="2"/>
  </si>
  <si>
    <t>その他の女性生殖器がん</t>
    <rPh sb="2" eb="3">
      <t>タ</t>
    </rPh>
    <rPh sb="4" eb="6">
      <t>ジョセイ</t>
    </rPh>
    <rPh sb="6" eb="9">
      <t>セイショクキ</t>
    </rPh>
    <phoneticPr fontId="2"/>
  </si>
  <si>
    <t>皮膚/骨と軟部組織</t>
    <rPh sb="0" eb="2">
      <t>ヒフ</t>
    </rPh>
    <rPh sb="3" eb="4">
      <t>コツ</t>
    </rPh>
    <rPh sb="5" eb="7">
      <t>ナンブ</t>
    </rPh>
    <rPh sb="7" eb="9">
      <t>ソシキ</t>
    </rPh>
    <phoneticPr fontId="2"/>
  </si>
  <si>
    <t>皮膚腫瘍</t>
    <rPh sb="0" eb="2">
      <t>ヒフ</t>
    </rPh>
    <rPh sb="2" eb="4">
      <t>シュヨウ</t>
    </rPh>
    <phoneticPr fontId="2"/>
  </si>
  <si>
    <t>悪性骨軟部腫瘍</t>
    <rPh sb="0" eb="2">
      <t>アクセイ</t>
    </rPh>
    <rPh sb="2" eb="3">
      <t>コツ</t>
    </rPh>
    <rPh sb="3" eb="5">
      <t>ナンブ</t>
    </rPh>
    <rPh sb="5" eb="7">
      <t>シュヨウ</t>
    </rPh>
    <phoneticPr fontId="2"/>
  </si>
  <si>
    <t>血液・リンパ</t>
    <rPh sb="0" eb="2">
      <t>ケツエキ</t>
    </rPh>
    <phoneticPr fontId="2"/>
  </si>
  <si>
    <t>移植治療</t>
    <rPh sb="0" eb="2">
      <t>イショク</t>
    </rPh>
    <rPh sb="2" eb="4">
      <t>チリョウ</t>
    </rPh>
    <phoneticPr fontId="2"/>
  </si>
  <si>
    <t>血液腫瘍</t>
    <rPh sb="0" eb="2">
      <t>ケツエキ</t>
    </rPh>
    <rPh sb="2" eb="4">
      <t>シュヨウ</t>
    </rPh>
    <phoneticPr fontId="2"/>
  </si>
  <si>
    <t>その他</t>
    <rPh sb="2" eb="3">
      <t>タ</t>
    </rPh>
    <phoneticPr fontId="2"/>
  </si>
  <si>
    <t>後腹膜・腹膜腫瘍</t>
    <rPh sb="0" eb="1">
      <t>コウ</t>
    </rPh>
    <rPh sb="1" eb="3">
      <t>フクマク</t>
    </rPh>
    <rPh sb="4" eb="6">
      <t>フクマク</t>
    </rPh>
    <rPh sb="6" eb="8">
      <t>シュヨウ</t>
    </rPh>
    <phoneticPr fontId="2"/>
  </si>
  <si>
    <t>性腺外胚細胞腫瘍</t>
    <rPh sb="0" eb="2">
      <t>セイセン</t>
    </rPh>
    <rPh sb="2" eb="3">
      <t>ガイ</t>
    </rPh>
    <rPh sb="3" eb="6">
      <t>ハイサイボウ</t>
    </rPh>
    <rPh sb="6" eb="8">
      <t>シュヨウ</t>
    </rPh>
    <phoneticPr fontId="2"/>
  </si>
  <si>
    <t>原発不明がん</t>
    <rPh sb="0" eb="2">
      <t>ゲンパツ</t>
    </rPh>
    <rPh sb="2" eb="4">
      <t>フメイ</t>
    </rPh>
    <phoneticPr fontId="2"/>
  </si>
  <si>
    <t>小児</t>
    <rPh sb="0" eb="2">
      <t>ショウニ</t>
    </rPh>
    <phoneticPr fontId="2"/>
  </si>
  <si>
    <t>手術療法
（血液腫瘍は移植治療）</t>
    <rPh sb="0" eb="2">
      <t>シュジュツ</t>
    </rPh>
    <rPh sb="2" eb="4">
      <t>リョウホウ</t>
    </rPh>
    <rPh sb="6" eb="8">
      <t>ケツエキ</t>
    </rPh>
    <rPh sb="8" eb="10">
      <t>シュヨウ</t>
    </rPh>
    <rPh sb="11" eb="13">
      <t>イショク</t>
    </rPh>
    <rPh sb="13" eb="15">
      <t>チリョウ</t>
    </rPh>
    <phoneticPr fontId="2"/>
  </si>
  <si>
    <t>小児脳腫瘍</t>
    <rPh sb="0" eb="2">
      <t>ショウニ</t>
    </rPh>
    <rPh sb="2" eb="5">
      <t>ノウシュヨウ</t>
    </rPh>
    <phoneticPr fontId="2"/>
  </si>
  <si>
    <t>小児の眼・眼窩腫瘍</t>
    <rPh sb="0" eb="2">
      <t>ショウニ</t>
    </rPh>
    <rPh sb="3" eb="4">
      <t>メ</t>
    </rPh>
    <rPh sb="5" eb="7">
      <t>ガンカ</t>
    </rPh>
    <rPh sb="7" eb="9">
      <t>シュヨウ</t>
    </rPh>
    <phoneticPr fontId="2"/>
  </si>
  <si>
    <t>小児悪性骨軟部腫瘍</t>
    <rPh sb="0" eb="2">
      <t>ショウニ</t>
    </rPh>
    <rPh sb="2" eb="4">
      <t>アクセイ</t>
    </rPh>
    <rPh sb="4" eb="5">
      <t>コツ</t>
    </rPh>
    <rPh sb="5" eb="7">
      <t>ナンブ</t>
    </rPh>
    <rPh sb="7" eb="9">
      <t>シュヨウ</t>
    </rPh>
    <phoneticPr fontId="2"/>
  </si>
  <si>
    <t>その他の小児固形腫瘍</t>
    <rPh sb="2" eb="3">
      <t>タ</t>
    </rPh>
    <rPh sb="4" eb="6">
      <t>ショウニ</t>
    </rPh>
    <rPh sb="6" eb="8">
      <t>コケイ</t>
    </rPh>
    <rPh sb="8" eb="10">
      <t>シュヨウ</t>
    </rPh>
    <phoneticPr fontId="2"/>
  </si>
  <si>
    <t>小児血液腫瘍</t>
    <rPh sb="0" eb="2">
      <t>ショウニ</t>
    </rPh>
    <rPh sb="2" eb="4">
      <t>ケツエキ</t>
    </rPh>
    <rPh sb="4" eb="6">
      <t>シュヨウ</t>
    </rPh>
    <phoneticPr fontId="2"/>
  </si>
  <si>
    <t>妊孕性温存療法について</t>
    <rPh sb="0" eb="3">
      <t>ニンヨウセイ</t>
    </rPh>
    <rPh sb="3" eb="5">
      <t>オンゾン</t>
    </rPh>
    <rPh sb="5" eb="7">
      <t>リョウホウ</t>
    </rPh>
    <phoneticPr fontId="2"/>
  </si>
  <si>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</si>
  <si>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</si>
  <si>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</si>
  <si>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</si>
  <si>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</si>
  <si>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</si>
  <si>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</si>
  <si>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</si>
  <si>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↓記載必須</t>
    <rPh sb="1" eb="3">
      <t>キサイ</t>
    </rPh>
    <rPh sb="3" eb="5">
      <t>ヒッス</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</si>
  <si>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</si>
  <si>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</si>
  <si>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治療開始数</t>
    <rPh sb="0" eb="2">
      <t>チリョウ</t>
    </rPh>
    <rPh sb="2" eb="4">
      <t>カイシ</t>
    </rPh>
    <rPh sb="4" eb="5">
      <t>スウ</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</si>
  <si>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</si>
  <si>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</si>
  <si>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</si>
  <si>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</si>
  <si>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</si>
  <si>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</si>
  <si>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2022年</t>
    <rPh sb="4" eb="5">
      <t>ネン</t>
    </rPh>
    <phoneticPr fontId="1"/>
  </si>
  <si>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</si>
  <si>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</si>
  <si>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</si>
  <si>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</si>
  <si>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</si>
  <si>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（良悪性を別に集計表示）</t>
    <rPh sb="1" eb="4">
      <t>リョウアクセイ</t>
    </rPh>
    <rPh sb="5" eb="6">
      <t>ベツ</t>
    </rPh>
    <rPh sb="7" eb="9">
      <t>シュウケイ</t>
    </rPh>
    <rPh sb="9" eb="11">
      <t>ヒョウジ</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</si>
  <si>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</si>
  <si>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</si>
  <si>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</si>
  <si>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</si>
  <si>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</si>
  <si>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</si>
  <si>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（上・中・下咽頭を別に集計表示）</t>
    <rPh sb="1" eb="2">
      <t>ジョウ</t>
    </rPh>
    <rPh sb="3" eb="4">
      <t>チュウ</t>
    </rPh>
    <rPh sb="5" eb="6">
      <t>カ</t>
    </rPh>
    <rPh sb="6" eb="8">
      <t>イントウ</t>
    </rPh>
    <rPh sb="9" eb="10">
      <t>ベツ</t>
    </rPh>
    <rPh sb="11" eb="13">
      <t>シュウケイ</t>
    </rPh>
    <rPh sb="13" eb="15">
      <t>ヒョウジ</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</si>
  <si>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</si>
  <si>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</si>
  <si>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</si>
  <si>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</si>
  <si>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</si>
  <si>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</si>
  <si>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</si>
  <si>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</si>
  <si>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</si>
  <si>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</si>
  <si>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</si>
  <si>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</si>
  <si>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</si>
  <si>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</si>
  <si>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</si>
  <si>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</si>
  <si>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</si>
  <si>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</si>
  <si>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</si>
  <si>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</si>
  <si>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</si>
  <si>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</si>
  <si>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（NET,NECは別に集計表示）</t>
    <rPh sb="9" eb="10">
      <t>ベツ</t>
    </rPh>
    <rPh sb="11" eb="13">
      <t>シュウケイ</t>
    </rPh>
    <rPh sb="13" eb="15">
      <t>ヒョウジ</t>
    </rPh>
    <phoneticPr fontId="1"/>
  </si>
  <si>
    <t>肝臓がん</t>
    <rPh sb="0" eb="2">
      <t>カンゾウ</t>
    </rPh>
    <phoneticPr fontId="1"/>
  </si>
  <si>
    <t>胆のう・胆管がん</t>
    <rPh sb="0" eb="1">
      <t>タン</t>
    </rPh>
    <rPh sb="4" eb="6">
      <t>タンカン</t>
    </rPh>
    <phoneticPr fontId="1"/>
  </si>
  <si>
    <t>（肝内、肝外を別に集計表示）</t>
    <rPh sb="1" eb="3">
      <t>カンナイ</t>
    </rPh>
    <rPh sb="4" eb="6">
      <t>カンガイ</t>
    </rPh>
    <rPh sb="7" eb="8">
      <t>ベツ</t>
    </rPh>
    <rPh sb="9" eb="11">
      <t>シュウケイ</t>
    </rPh>
    <rPh sb="11" eb="13">
      <t>ヒョウジ</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</si>
  <si>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</si>
  <si>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</si>
  <si>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</si>
  <si>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</si>
  <si>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</si>
  <si>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</si>
  <si>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</si>
  <si>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</si>
  <si>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</si>
  <si>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（腎盂・尿管・膀胱は別に集計表示）</t>
    <rPh sb="1" eb="3">
      <t>ジンウ</t>
    </rPh>
    <rPh sb="4" eb="6">
      <t>ニョウカン</t>
    </rPh>
    <rPh sb="7" eb="9">
      <t>ボウコウ</t>
    </rPh>
    <rPh sb="10" eb="11">
      <t>ベツ</t>
    </rPh>
    <rPh sb="12" eb="14">
      <t>シュウケイ</t>
    </rPh>
    <rPh sb="14" eb="16">
      <t>ヒョウジ</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</si>
  <si>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</si>
  <si>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</si>
  <si>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</si>
  <si>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</si>
  <si>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</si>
  <si>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</si>
  <si>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</si>
  <si>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</si>
  <si>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</si>
  <si>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</si>
  <si>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</si>
  <si>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</si>
  <si>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</si>
  <si>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</si>
  <si>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</si>
  <si>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</si>
  <si>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</si>
  <si>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</si>
  <si>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</si>
  <si>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</si>
  <si>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</si>
  <si>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</si>
  <si>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</si>
  <si>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</si>
  <si>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</si>
  <si>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</si>
  <si>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</si>
  <si>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</si>
  <si>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</si>
  <si>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</si>
  <si>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</si>
  <si>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</si>
  <si>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</si>
  <si>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</si>
  <si>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</si>
  <si>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</si>
  <si>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肺がん</t>
    <phoneticPr fontId="2"/>
  </si>
  <si>
    <t>セカンドオピニオンの受け入れ状況</t>
    <rPh sb="10" eb="11">
      <t>ウ</t>
    </rPh>
    <rPh sb="12" eb="13">
      <t>イ</t>
    </rPh>
    <rPh sb="14" eb="16">
      <t>ジョウキョウ</t>
    </rPh>
    <phoneticPr fontId="2"/>
  </si>
  <si>
    <t>対応状況　○：対応可　×：対応不可</t>
    <rPh sb="0" eb="2">
      <t>タイオウ</t>
    </rPh>
    <rPh sb="2" eb="4">
      <t>ジョウキョウ</t>
    </rPh>
    <rPh sb="7" eb="9">
      <t>タイオウ</t>
    </rPh>
    <rPh sb="9" eb="10">
      <t>カ</t>
    </rPh>
    <rPh sb="13" eb="15">
      <t>タイオウ</t>
    </rPh>
    <rPh sb="15" eb="17">
      <t>フカ</t>
    </rPh>
    <phoneticPr fontId="2"/>
  </si>
  <si>
    <t>その他特記事項</t>
    <rPh sb="2" eb="3">
      <t>タ</t>
    </rPh>
    <rPh sb="3" eb="7">
      <t>トッキジコウ</t>
    </rPh>
    <phoneticPr fontId="1"/>
  </si>
  <si>
    <t>(別紙2）セカンドオピニオンの受け入れ状況</t>
    <rPh sb="1" eb="3">
      <t>ベッシ</t>
    </rPh>
    <rPh sb="15" eb="16">
      <t>ウ</t>
    </rPh>
    <rPh sb="17" eb="18">
      <t>イ</t>
    </rPh>
    <rPh sb="19" eb="21">
      <t>ジョウキョウ</t>
    </rPh>
    <phoneticPr fontId="2"/>
  </si>
  <si>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</si>
  <si>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</si>
  <si>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</si>
  <si>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</si>
  <si>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</si>
  <si>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</si>
  <si>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</si>
  <si>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</si>
  <si>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</si>
  <si>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</si>
  <si>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</si>
  <si>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</si>
  <si>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◆実績(令和5年1月1日～12月31日）</t>
    <rPh sb="1" eb="3">
      <t>ジッセキ</t>
    </rPh>
    <phoneticPr fontId="1"/>
  </si>
  <si>
    <t>◆緩和ケア　</t>
    <phoneticPr fontId="1"/>
  </si>
  <si>
    <t>◆セカンドオピニオン受入状況</t>
    <rPh sb="10" eb="11">
      <t>ウ</t>
    </rPh>
    <rPh sb="11" eb="12">
      <t>イ</t>
    </rPh>
    <rPh sb="12" eb="14">
      <t>ジョウキョウ</t>
    </rPh>
    <phoneticPr fontId="1"/>
  </si>
  <si>
    <t>別紙2（セカンドオピニオン受入状況）参照</t>
    <rPh sb="0" eb="2">
      <t>ベッシ</t>
    </rPh>
    <rPh sb="13" eb="14">
      <t>ウ</t>
    </rPh>
    <rPh sb="14" eb="15">
      <t>イ</t>
    </rPh>
    <rPh sb="15" eb="17">
      <t>ジョウキョウ</t>
    </rPh>
    <rPh sb="18" eb="20">
      <t>サンショウ</t>
    </rPh>
    <phoneticPr fontId="1"/>
  </si>
  <si>
    <t>別紙3（患者の状況に合わせた診療、患者支援）参照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</si>
  <si>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</si>
  <si>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</si>
  <si>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</si>
  <si>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</si>
  <si>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</si>
  <si>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</si>
  <si>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令和５年１月１日～令和５年12月31日</t>
    <phoneticPr fontId="1"/>
  </si>
  <si>
    <t>↓どれかに専門／対応可としたときは公開</t>
    <rPh sb="7" eb="9">
      <t>タイオウ</t>
    </rPh>
    <rPh sb="17" eb="19">
      <t>コウカイ</t>
    </rPh>
    <phoneticPr fontId="1"/>
  </si>
  <si>
    <t>2023年</t>
    <rPh sb="4" eb="5">
      <t>ネン</t>
    </rPh>
    <phoneticPr fontId="1"/>
  </si>
  <si>
    <t>我が国に多いがん</t>
  </si>
  <si>
    <t>(別紙3）患者の状況に合わせた診療、患者支援</t>
    <rPh sb="1" eb="3">
      <t>ベッシ</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</si>
  <si>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</si>
  <si>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</si>
  <si>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</si>
  <si>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</si>
  <si>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 xml:space="preserve">学習支援について </t>
    <rPh sb="0" eb="2">
      <t>ガクシュウ</t>
    </rPh>
    <rPh sb="2" eb="4">
      <t>シエン</t>
    </rPh>
    <phoneticPr fontId="2"/>
  </si>
  <si>
    <r>
      <t>※印刷範囲外です。メモ書きとして使えますが、提出前には</t>
    </r>
    <r>
      <rPr>
        <sz val="11"/>
        <color indexed="60"/>
        <rFont val="ＭＳ Ｐゴシック"/>
        <family val="3"/>
        <charset val="128"/>
      </rPr>
      <t>個人情報などの記載がないこと</t>
    </r>
    <r>
      <rPr>
        <sz val="11"/>
        <rFont val="ＭＳ Ｐゴシック"/>
        <family val="3"/>
        <charset val="128"/>
      </rPr>
      <t>をご確認ください。</t>
    </r>
    <rPh sb="1" eb="3">
      <t>インサツ</t>
    </rPh>
    <rPh sb="3" eb="5">
      <t>ハンイ</t>
    </rPh>
    <rPh sb="5" eb="6">
      <t>ガイ</t>
    </rPh>
    <rPh sb="11" eb="12">
      <t>ガ</t>
    </rPh>
    <rPh sb="16" eb="17">
      <t>ツカ</t>
    </rPh>
    <rPh sb="22" eb="24">
      <t>テイシュツ</t>
    </rPh>
    <rPh sb="24" eb="25">
      <t>マエ</t>
    </rPh>
    <rPh sb="27" eb="29">
      <t>コジン</t>
    </rPh>
    <rPh sb="29" eb="31">
      <t>ジョウホウ</t>
    </rPh>
    <rPh sb="34" eb="36">
      <t>キサイ</t>
    </rPh>
    <rPh sb="43" eb="45">
      <t>カクニン</t>
    </rPh>
    <phoneticPr fontId="2"/>
  </si>
  <si>
    <t>小児・AYA世代がんの診療について</t>
    <rPh sb="0" eb="2">
      <t>ショウニ</t>
    </rPh>
    <rPh sb="6" eb="8">
      <t>セダイ</t>
    </rPh>
    <rPh sb="11" eb="13">
      <t>シンリョウ</t>
    </rPh>
    <phoneticPr fontId="2"/>
  </si>
  <si>
    <t>西日本旅客鉄道株式会社　大阪鉄道病院</t>
    <phoneticPr fontId="1"/>
  </si>
  <si>
    <t>実施している</t>
  </si>
  <si>
    <t>実施していない</t>
  </si>
  <si>
    <t>連携する医療機関へ紹介している</t>
  </si>
  <si>
    <t>自施設で実施している</t>
  </si>
  <si>
    <t>06-6628-2221</t>
    <phoneticPr fontId="1"/>
  </si>
  <si>
    <t>製薬企業の方へ／治験担当の方へ</t>
    <phoneticPr fontId="1"/>
  </si>
  <si>
    <t>https://www.jrosakahosp.jp/department/yakuzai/</t>
    <phoneticPr fontId="1"/>
  </si>
  <si>
    <t>医療福祉相談室・がん相談支援センター</t>
    <phoneticPr fontId="1"/>
  </si>
  <si>
    <t>https://www.jrosakahosp.jp/hospital/feature/iryo_fukushi/</t>
    <phoneticPr fontId="1"/>
  </si>
  <si>
    <t>お知らせ　第３回大阪鉄道病院がんサロン「ぷらっと」のご案内</t>
    <rPh sb="1" eb="2">
      <t>シ</t>
    </rPh>
    <phoneticPr fontId="1"/>
  </si>
  <si>
    <t>https://www.jrosakahosp.jp/information/</t>
    <phoneticPr fontId="1"/>
  </si>
  <si>
    <t>外来受診　セカンドオピニオン外来</t>
    <phoneticPr fontId="1"/>
  </si>
  <si>
    <t>https://www.jrosakahosp.jp/outpatient/second/</t>
    <phoneticPr fontId="1"/>
  </si>
  <si>
    <t>△</t>
  </si>
  <si>
    <t>○</t>
  </si>
  <si>
    <t>◎</t>
  </si>
  <si>
    <t>無</t>
  </si>
  <si>
    <t>消化器・一般外科</t>
  </si>
  <si>
    <t>https://www.jrosakahosp.jp/department/care/</t>
    <phoneticPr fontId="1"/>
  </si>
  <si>
    <t>診療科　緩和ケア内科</t>
    <phoneticPr fontId="1"/>
  </si>
  <si>
    <t>患者ニーズが「復職」の場合は、主治医と事業所の連絡調整を行う。「雇用保険」や「求職」の場合はハローワークへ繋ぎ、場合によっては、労働基準監督署や社会保険労務士に相談する。</t>
    <phoneticPr fontId="1"/>
  </si>
  <si>
    <t>連携する施設へ紹介している</t>
  </si>
  <si>
    <t>自施設の外来化学療法センターにてアピアランスケアに必要なウィッグを展示したり、化学療法中、治療後の副作用に対するスキンケア教育等を行っている。</t>
    <phoneticPr fontId="1"/>
  </si>
  <si>
    <t>自施設では卵子・精子の凍結保存を行っており、場合によって、連携施設への紹介している。</t>
    <phoneticPr fontId="1"/>
  </si>
  <si>
    <t>自施設で検体保存･温存後生殖補助医療を実施している</t>
  </si>
  <si>
    <t>なかむらレディースクリニック
うめだファティリティークリニック</t>
    <phoneticPr fontId="1"/>
  </si>
  <si>
    <t>×</t>
  </si>
  <si>
    <t>放射線治療科</t>
    <rPh sb="0" eb="6">
      <t>ホウシャセンチリョウカ</t>
    </rPh>
    <phoneticPr fontId="1"/>
  </si>
  <si>
    <t>耳鼻咽喉科・頭頸部外科</t>
    <rPh sb="0" eb="11">
      <t>ジビ</t>
    </rPh>
    <phoneticPr fontId="19"/>
  </si>
  <si>
    <t>乳腺外科
放射線治療科</t>
    <rPh sb="0" eb="2">
      <t>ニュウセン</t>
    </rPh>
    <rPh sb="2" eb="4">
      <t>ゲカ</t>
    </rPh>
    <rPh sb="5" eb="8">
      <t>ホウシャセン</t>
    </rPh>
    <rPh sb="8" eb="10">
      <t>チリョウ</t>
    </rPh>
    <rPh sb="10" eb="11">
      <t>カ</t>
    </rPh>
    <phoneticPr fontId="19"/>
  </si>
  <si>
    <t>呼吸器外科
放射線治療科</t>
    <rPh sb="0" eb="5">
      <t>コキュウキゲカ</t>
    </rPh>
    <phoneticPr fontId="19"/>
  </si>
  <si>
    <t>呼吸器内科
呼吸器外科
放射線治療科</t>
    <rPh sb="0" eb="3">
      <t>コキュウキ</t>
    </rPh>
    <rPh sb="3" eb="5">
      <t>ナイカ</t>
    </rPh>
    <rPh sb="6" eb="11">
      <t>コキュウキゲカ</t>
    </rPh>
    <phoneticPr fontId="19"/>
  </si>
  <si>
    <t>呼吸器内科
呼吸器外科</t>
    <rPh sb="0" eb="3">
      <t>コキュウキ</t>
    </rPh>
    <rPh sb="3" eb="5">
      <t>ナイカ</t>
    </rPh>
    <rPh sb="6" eb="11">
      <t>コキュウキゲカ</t>
    </rPh>
    <phoneticPr fontId="19"/>
  </si>
  <si>
    <t>呼吸器内科</t>
    <rPh sb="0" eb="3">
      <t>コキュウキ</t>
    </rPh>
    <rPh sb="3" eb="5">
      <t>ナイカ</t>
    </rPh>
    <phoneticPr fontId="19"/>
  </si>
  <si>
    <t>消化器内科
消化器・一般外科
放射線治療科</t>
    <rPh sb="0" eb="3">
      <t>ショウカキ</t>
    </rPh>
    <rPh sb="3" eb="5">
      <t>ナイカ</t>
    </rPh>
    <rPh sb="6" eb="9">
      <t>ショウカキ</t>
    </rPh>
    <rPh sb="10" eb="12">
      <t>イッパン</t>
    </rPh>
    <rPh sb="12" eb="14">
      <t>ゲカ</t>
    </rPh>
    <rPh sb="15" eb="18">
      <t>ホウシャセン</t>
    </rPh>
    <rPh sb="18" eb="20">
      <t>チリョウ</t>
    </rPh>
    <rPh sb="20" eb="21">
      <t>カ</t>
    </rPh>
    <phoneticPr fontId="19"/>
  </si>
  <si>
    <t>△</t>
    <phoneticPr fontId="1"/>
  </si>
  <si>
    <t>消化器・一般外科</t>
    <rPh sb="0" eb="3">
      <t>ショウカキ</t>
    </rPh>
    <rPh sb="4" eb="6">
      <t>イッパン</t>
    </rPh>
    <rPh sb="6" eb="8">
      <t>ゲカ</t>
    </rPh>
    <phoneticPr fontId="19"/>
  </si>
  <si>
    <t>消化器内科
消化器・一般外科</t>
    <rPh sb="0" eb="3">
      <t>ショウカキ</t>
    </rPh>
    <rPh sb="3" eb="5">
      <t>ナイカ</t>
    </rPh>
    <rPh sb="6" eb="9">
      <t>ショウカキ</t>
    </rPh>
    <rPh sb="10" eb="12">
      <t>イッパン</t>
    </rPh>
    <rPh sb="12" eb="14">
      <t>ゲカ</t>
    </rPh>
    <phoneticPr fontId="19"/>
  </si>
  <si>
    <t>泌尿器科</t>
    <rPh sb="0" eb="4">
      <t>ヒニョウキカ</t>
    </rPh>
    <phoneticPr fontId="19"/>
  </si>
  <si>
    <t>消化器・一般外科
泌尿器科
放射線治療科</t>
    <rPh sb="9" eb="12">
      <t>ヒニョウキ</t>
    </rPh>
    <rPh sb="12" eb="13">
      <t>カ</t>
    </rPh>
    <phoneticPr fontId="19"/>
  </si>
  <si>
    <t>泌尿器科
放射線治療科</t>
    <rPh sb="0" eb="4">
      <t>ヒニョウキカ</t>
    </rPh>
    <phoneticPr fontId="19"/>
  </si>
  <si>
    <t>婦人科</t>
    <rPh sb="0" eb="3">
      <t>フジンカ</t>
    </rPh>
    <phoneticPr fontId="19"/>
  </si>
  <si>
    <t>整形外科
放射線治療科</t>
    <rPh sb="0" eb="4">
      <t>セイケイゲカ</t>
    </rPh>
    <phoneticPr fontId="19"/>
  </si>
  <si>
    <t>皮膚科</t>
    <rPh sb="0" eb="3">
      <t>ヒフカ</t>
    </rPh>
    <phoneticPr fontId="19"/>
  </si>
  <si>
    <t>血液内科
放射線治療科</t>
    <rPh sb="0" eb="4">
      <t>ケツエキナイカ</t>
    </rPh>
    <phoneticPr fontId="19"/>
  </si>
  <si>
    <t>西日本旅客鉄道株式会社　大阪鉄道病院</t>
  </si>
  <si>
    <t>◆放射線治療の状況（令和５年1月1日～12月31日）</t>
    <rPh sb="7" eb="9">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</si>
</sst>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
    <numFmt numFmtId="179" formatCode="#,###"/>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indexed="60"/>
      <name val="ＭＳ Ｐゴシック"/>
      <family val="3"/>
      <charset val="128"/>
    </font>
    <font>
      <sz val="11"/>
      <color rgb="FF000000"/>
      <name val="ＭＳ Ｐゴシック"/>
      <family val="3"/>
      <charset val="128"/>
    </font>
    <font>
      <sz val="11"/>
      <color rgb="FF00B0F0"/>
      <name val="ＭＳ Ｐゴシック"/>
      <family val="3"/>
      <charset val="128"/>
    </font>
    <font>
      <sz val="11"/>
      <color theme="0"/>
      <name val="ＭＳ Ｐゴシック"/>
      <family val="3"/>
      <charset val="128"/>
    </font>
    <font>
      <b/>
      <sz val="12"/>
      <color theme="1"/>
      <name val="ＭＳ Ｐゴシック"/>
      <family val="3"/>
      <charset val="128"/>
    </font>
    <font>
      <sz val="12"/>
      <color theme="1"/>
      <name val="ＭＳ Ｐゴシック"/>
      <family val="3"/>
      <charset val="128"/>
    </font>
    <font>
      <sz val="12"/>
      <color rgb="FF0070C0"/>
      <name val="ＭＳ Ｐゴシック"/>
      <family val="3"/>
      <charset val="128"/>
    </font>
    <font>
      <b/>
      <sz val="14"/>
      <color theme="1"/>
      <name val="ＭＳ Ｐゴシック"/>
      <family val="3"/>
      <charset val="128"/>
    </font>
    <font>
      <sz val="12"/>
      <color rgb="FFFF0000"/>
      <name val="ＭＳ Ｐゴシック"/>
      <family val="3"/>
      <charset val="128"/>
    </font>
    <font>
      <sz val="12"/>
      <name val="ＭＳ Ｐゴシック"/>
      <family val="3"/>
      <charset val="128"/>
    </font>
    <font>
      <b/>
      <sz val="12"/>
      <color rgb="FFFF0000"/>
      <name val="ＭＳ Ｐゴシック"/>
      <family val="3"/>
      <charset val="128"/>
    </font>
  </fonts>
  <fills count="16">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7"/>
      </patternFill>
    </fill>
    <fill>
      <patternFill patternType="solid">
        <fgColor indexed="42"/>
      </patternFill>
    </fill>
    <fill>
      <patternFill patternType="solid">
        <fgColor rgb="FFFFFFCC"/>
        <bgColor indexed="64"/>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diagonalUp="1">
      <left style="thin">
        <color auto="1"/>
      </left>
      <right style="thin">
        <color indexed="64"/>
      </right>
      <top style="thin">
        <color indexed="64"/>
      </top>
      <bottom/>
      <diagonal style="thin">
        <color auto="1"/>
      </diagonal>
    </border>
    <border diagonalUp="1">
      <left style="thin">
        <color auto="1"/>
      </left>
      <right style="thin">
        <color auto="1"/>
      </right>
      <top/>
      <bottom style="thin">
        <color auto="1"/>
      </bottom>
      <diagonal style="thin">
        <color auto="1"/>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tted">
        <color auto="1"/>
      </left>
      <right/>
      <top style="dotted">
        <color auto="1"/>
      </top>
      <bottom/>
      <diagonal/>
    </border>
    <border>
      <left style="dotted">
        <color indexed="64"/>
      </left>
      <right/>
      <top/>
      <bottom/>
      <diagonal/>
    </border>
    <border>
      <left style="dotted">
        <color auto="1"/>
      </left>
      <right/>
      <top/>
      <bottom style="dotted">
        <color auto="1"/>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2" fillId="0" borderId="0" applyNumberFormat="0" applyFill="0" applyBorder="0" applyAlignment="0" applyProtection="0">
      <alignment vertical="top"/>
      <protection locked="0"/>
    </xf>
    <xf numFmtId="0" fontId="11" fillId="0" borderId="0">
      <alignment vertical="center"/>
    </xf>
    <xf numFmtId="0" fontId="11" fillId="0" borderId="0">
      <alignment vertical="center"/>
    </xf>
  </cellStyleXfs>
  <cellXfs count="283">
    <xf numFmtId="0" fontId="0" fillId="0" borderId="0" xfId="0">
      <alignment vertical="center"/>
    </xf>
    <xf numFmtId="0" fontId="3" fillId="0" borderId="0" xfId="1" applyProtection="1">
      <alignment vertical="center"/>
    </xf>
    <xf numFmtId="0" fontId="6" fillId="0" borderId="0" xfId="1" applyFont="1" applyProtection="1">
      <alignment vertical="center"/>
    </xf>
    <xf numFmtId="0" fontId="6" fillId="8" borderId="23" xfId="1" applyFont="1" applyFill="1" applyBorder="1" applyAlignment="1" applyProtection="1">
      <alignment horizontal="center" vertical="center"/>
    </xf>
    <xf numFmtId="0" fontId="6" fillId="7" borderId="4" xfId="1" applyFont="1" applyFill="1" applyBorder="1" applyAlignment="1" applyProtection="1">
      <alignment horizontal="center" vertical="center" wrapText="1"/>
      <protection locked="0"/>
    </xf>
    <xf numFmtId="0" fontId="8" fillId="0" borderId="0" xfId="1" applyFont="1" applyProtection="1">
      <alignment vertical="center"/>
    </xf>
    <xf numFmtId="178" fontId="6" fillId="0" borderId="0" xfId="1" applyNumberFormat="1" applyFont="1" applyFill="1" applyProtection="1">
      <alignment vertical="center"/>
      <protection hidden="1"/>
    </xf>
    <xf numFmtId="0" fontId="6" fillId="6" borderId="0" xfId="1" applyFont="1" applyFill="1" applyProtection="1">
      <alignment vertical="center"/>
    </xf>
    <xf numFmtId="0" fontId="4" fillId="0" borderId="0" xfId="1" applyFont="1" applyAlignment="1" applyProtection="1">
      <alignment horizontal="left" vertical="top" wrapText="1"/>
      <protection hidden="1"/>
    </xf>
    <xf numFmtId="0" fontId="10" fillId="8" borderId="13" xfId="1" applyFont="1" applyFill="1" applyBorder="1" applyAlignment="1" applyProtection="1">
      <alignment vertical="center"/>
    </xf>
    <xf numFmtId="0" fontId="3" fillId="8" borderId="9" xfId="1" applyFont="1" applyFill="1" applyBorder="1" applyAlignment="1" applyProtection="1">
      <alignment vertical="center"/>
    </xf>
    <xf numFmtId="0" fontId="3" fillId="8" borderId="8" xfId="1" applyFont="1" applyFill="1" applyBorder="1" applyAlignment="1" applyProtection="1">
      <alignment vertical="center"/>
    </xf>
    <xf numFmtId="0" fontId="5" fillId="0" borderId="0" xfId="1" applyFont="1" applyAlignment="1" applyProtection="1">
      <alignment vertical="top" wrapText="1"/>
    </xf>
    <xf numFmtId="0" fontId="9" fillId="0" borderId="0" xfId="1" applyFont="1" applyAlignment="1" applyProtection="1">
      <alignment horizontal="center" vertical="center" wrapText="1"/>
    </xf>
    <xf numFmtId="0" fontId="6" fillId="0" borderId="0" xfId="1" applyFont="1" applyAlignment="1" applyProtection="1">
      <alignment vertical="center" wrapText="1"/>
    </xf>
    <xf numFmtId="0" fontId="6" fillId="8" borderId="32" xfId="1" applyFont="1" applyFill="1" applyBorder="1" applyAlignment="1" applyProtection="1">
      <alignment horizontal="center" vertical="center" wrapText="1"/>
    </xf>
    <xf numFmtId="0" fontId="6" fillId="8" borderId="3" xfId="1" applyFont="1" applyFill="1" applyBorder="1" applyAlignment="1" applyProtection="1">
      <alignment horizontal="center" vertical="center"/>
    </xf>
    <xf numFmtId="0" fontId="3" fillId="9" borderId="1" xfId="1" applyFill="1" applyBorder="1" applyAlignment="1" applyProtection="1">
      <alignment horizontal="left" vertical="center" wrapText="1"/>
      <protection locked="0"/>
    </xf>
    <xf numFmtId="0" fontId="3" fillId="9" borderId="32" xfId="1" applyFill="1" applyBorder="1" applyAlignment="1" applyProtection="1">
      <alignment horizontal="left" vertical="center" wrapText="1"/>
      <protection locked="0"/>
    </xf>
    <xf numFmtId="0" fontId="3" fillId="9" borderId="3" xfId="1" applyFill="1" applyBorder="1" applyAlignment="1" applyProtection="1">
      <alignment horizontal="left" vertical="center" wrapText="1"/>
      <protection locked="0"/>
    </xf>
    <xf numFmtId="0" fontId="6" fillId="6" borderId="14" xfId="1" applyFont="1" applyFill="1" applyBorder="1" applyAlignment="1" applyProtection="1">
      <alignment horizontal="left" vertical="center" wrapText="1"/>
    </xf>
    <xf numFmtId="0" fontId="6" fillId="6" borderId="17" xfId="1" applyFont="1" applyFill="1" applyBorder="1" applyAlignment="1" applyProtection="1">
      <alignment vertical="center" wrapText="1"/>
    </xf>
    <xf numFmtId="0" fontId="6" fillId="6" borderId="1" xfId="1" applyFont="1" applyFill="1" applyBorder="1" applyAlignment="1" applyProtection="1">
      <alignment vertical="center" wrapText="1"/>
    </xf>
    <xf numFmtId="0" fontId="6" fillId="6" borderId="14" xfId="1" applyFont="1" applyFill="1" applyBorder="1" applyAlignment="1" applyProtection="1">
      <alignment vertical="center" wrapText="1"/>
    </xf>
    <xf numFmtId="0" fontId="6" fillId="8" borderId="23" xfId="1" applyFont="1" applyFill="1" applyBorder="1" applyAlignment="1" applyProtection="1">
      <alignment horizontal="center" vertical="center" wrapText="1"/>
    </xf>
    <xf numFmtId="0" fontId="6" fillId="6" borderId="0" xfId="1" applyFont="1" applyFill="1" applyAlignment="1" applyProtection="1">
      <alignment horizontal="center" vertical="center"/>
    </xf>
    <xf numFmtId="0" fontId="10" fillId="8" borderId="17" xfId="1" applyFont="1" applyFill="1" applyBorder="1" applyAlignment="1" applyProtection="1">
      <alignment vertical="center"/>
    </xf>
    <xf numFmtId="0" fontId="10" fillId="8" borderId="10" xfId="1" applyFont="1" applyFill="1" applyBorder="1" applyAlignment="1" applyProtection="1">
      <alignment vertical="center"/>
    </xf>
    <xf numFmtId="0" fontId="6" fillId="0" borderId="0" xfId="1" applyFont="1" applyAlignment="1" applyProtection="1">
      <alignment horizontal="left" vertical="center" wrapText="1"/>
    </xf>
    <xf numFmtId="0" fontId="7" fillId="0" borderId="0" xfId="1" applyFont="1" applyFill="1" applyAlignment="1" applyProtection="1">
      <alignment horizontal="center" vertical="center"/>
    </xf>
    <xf numFmtId="0" fontId="6" fillId="8" borderId="1" xfId="1" applyFont="1" applyFill="1" applyBorder="1" applyAlignment="1" applyProtection="1">
      <alignment horizontal="center" vertical="center"/>
    </xf>
    <xf numFmtId="0" fontId="7" fillId="6" borderId="0" xfId="1" applyFont="1" applyFill="1" applyAlignment="1" applyProtection="1">
      <alignment horizontal="center" vertical="center"/>
    </xf>
    <xf numFmtId="0" fontId="8" fillId="0" borderId="1" xfId="1" applyFont="1" applyFill="1" applyBorder="1" applyAlignment="1" applyProtection="1">
      <alignment horizontal="center" vertical="center"/>
    </xf>
    <xf numFmtId="0" fontId="8" fillId="6" borderId="0" xfId="1" applyFont="1" applyFill="1" applyAlignment="1" applyProtection="1">
      <alignment horizontal="center" vertical="center"/>
    </xf>
    <xf numFmtId="0" fontId="13" fillId="6" borderId="18" xfId="1" applyFont="1" applyFill="1" applyBorder="1" applyProtection="1">
      <alignment vertical="center"/>
    </xf>
    <xf numFmtId="0" fontId="6" fillId="6" borderId="18" xfId="1" applyFont="1" applyFill="1" applyBorder="1" applyProtection="1">
      <alignment vertical="center"/>
    </xf>
    <xf numFmtId="0" fontId="3" fillId="0" borderId="0" xfId="1" applyFont="1" applyProtection="1">
      <alignment vertical="center"/>
    </xf>
    <xf numFmtId="0" fontId="15" fillId="6" borderId="0" xfId="2" applyFont="1" applyFill="1" applyAlignment="1" applyProtection="1">
      <alignment vertical="center"/>
    </xf>
    <xf numFmtId="0" fontId="15" fillId="12" borderId="0" xfId="2" applyFont="1" applyFill="1" applyAlignment="1" applyProtection="1">
      <alignment vertical="center"/>
    </xf>
    <xf numFmtId="0" fontId="15" fillId="12" borderId="0" xfId="2" applyFont="1" applyFill="1" applyAlignment="1" applyProtection="1">
      <alignment horizontal="left" vertical="center"/>
    </xf>
    <xf numFmtId="0" fontId="3" fillId="12" borderId="0" xfId="1" applyFont="1" applyFill="1" applyAlignment="1" applyProtection="1">
      <alignment horizontal="left" vertical="center"/>
    </xf>
    <xf numFmtId="0" fontId="14" fillId="11" borderId="0" xfId="1" applyFont="1" applyFill="1" applyAlignment="1" applyProtection="1">
      <alignment horizontal="center" vertical="center"/>
    </xf>
    <xf numFmtId="0" fontId="3" fillId="11" borderId="0" xfId="1" applyFont="1" applyFill="1" applyProtection="1">
      <alignment vertical="center"/>
    </xf>
    <xf numFmtId="179" fontId="3" fillId="0" borderId="0" xfId="1" applyNumberFormat="1" applyFont="1" applyProtection="1">
      <alignment vertical="center"/>
    </xf>
    <xf numFmtId="179" fontId="3" fillId="12" borderId="0" xfId="1" applyNumberFormat="1" applyFont="1" applyFill="1" applyProtection="1">
      <alignment vertical="center"/>
    </xf>
    <xf numFmtId="0" fontId="3" fillId="11" borderId="0" xfId="1" applyFont="1" applyFill="1" applyAlignment="1" applyProtection="1">
      <alignment horizontal="right" vertical="center"/>
    </xf>
    <xf numFmtId="0" fontId="3" fillId="0" borderId="10" xfId="1" applyFont="1" applyBorder="1" applyProtection="1">
      <alignment vertical="center"/>
    </xf>
    <xf numFmtId="179" fontId="3" fillId="0" borderId="0" xfId="1" applyNumberFormat="1" applyFont="1" applyAlignment="1" applyProtection="1">
      <alignment horizontal="left" vertical="center"/>
    </xf>
    <xf numFmtId="179" fontId="3" fillId="12" borderId="0" xfId="1" applyNumberFormat="1" applyFont="1" applyFill="1" applyAlignment="1" applyProtection="1">
      <alignment horizontal="left" vertical="center"/>
    </xf>
    <xf numFmtId="0" fontId="3" fillId="12" borderId="55" xfId="1" applyFont="1" applyFill="1" applyBorder="1" applyAlignment="1" applyProtection="1">
      <alignment horizontal="left" vertical="center"/>
    </xf>
    <xf numFmtId="0" fontId="3" fillId="12" borderId="56" xfId="1" applyFont="1" applyFill="1" applyBorder="1" applyAlignment="1" applyProtection="1">
      <alignment horizontal="left" vertical="center"/>
    </xf>
    <xf numFmtId="0" fontId="3" fillId="12"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2" borderId="0" xfId="3" applyFont="1" applyFill="1" applyProtection="1">
      <alignment vertical="center"/>
    </xf>
    <xf numFmtId="0" fontId="3" fillId="12" borderId="56" xfId="3" applyFont="1" applyFill="1" applyBorder="1" applyAlignment="1" applyProtection="1">
      <alignment horizontal="left" vertical="center"/>
      <protection locked="0"/>
    </xf>
    <xf numFmtId="0" fontId="3" fillId="12" borderId="56" xfId="3" applyFont="1" applyFill="1" applyBorder="1" applyAlignment="1" applyProtection="1">
      <alignment horizontal="left" vertical="center"/>
    </xf>
    <xf numFmtId="0" fontId="3" fillId="12"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1" xfId="3" applyFont="1" applyFill="1" applyBorder="1" applyAlignment="1" applyProtection="1">
      <alignment horizontal="center" vertical="center" wrapText="1"/>
    </xf>
    <xf numFmtId="0" fontId="3" fillId="3" borderId="30" xfId="3" applyFont="1" applyFill="1" applyBorder="1" applyProtection="1">
      <alignment vertical="center"/>
    </xf>
    <xf numFmtId="0" fontId="3" fillId="12"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14" borderId="38" xfId="4" applyFont="1" applyFill="1" applyBorder="1" applyProtection="1">
      <alignment vertical="center"/>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2" borderId="1" xfId="1" applyFont="1" applyFill="1" applyBorder="1" applyProtection="1">
      <alignment vertical="center"/>
    </xf>
    <xf numFmtId="0" fontId="5" fillId="0" borderId="0" xfId="4" applyFont="1" applyProtection="1">
      <alignment vertical="center"/>
    </xf>
    <xf numFmtId="0" fontId="3" fillId="0" borderId="0" xfId="4" applyFont="1" applyProtection="1">
      <alignment vertical="center"/>
    </xf>
    <xf numFmtId="0" fontId="3" fillId="0" borderId="1" xfId="4" applyFont="1" applyBorder="1" applyProtection="1">
      <alignment vertical="center"/>
    </xf>
    <xf numFmtId="0" fontId="3" fillId="14" borderId="38" xfId="4" applyFont="1" applyFill="1" applyBorder="1" applyAlignment="1" applyProtection="1">
      <alignment horizontal="center" vertical="center"/>
    </xf>
    <xf numFmtId="0" fontId="3" fillId="12" borderId="57" xfId="3" applyFont="1" applyFill="1" applyBorder="1" applyAlignment="1" applyProtection="1">
      <alignment horizontal="left" vertical="center"/>
      <protection locked="0"/>
    </xf>
    <xf numFmtId="0" fontId="3" fillId="12" borderId="0" xfId="3" applyFont="1" applyFill="1" applyAlignment="1" applyProtection="1">
      <alignment horizontal="left" vertical="center"/>
    </xf>
    <xf numFmtId="0" fontId="3" fillId="13" borderId="1" xfId="4" applyFont="1" applyFill="1" applyBorder="1" applyAlignment="1">
      <alignment horizontal="center" vertical="center"/>
    </xf>
    <xf numFmtId="0" fontId="13" fillId="6" borderId="0" xfId="1" applyFont="1" applyFill="1" applyBorder="1" applyProtection="1">
      <alignment vertical="center"/>
    </xf>
    <xf numFmtId="0" fontId="7" fillId="11" borderId="0" xfId="0" applyFont="1" applyFill="1" applyAlignment="1">
      <alignment horizontal="center" vertical="center"/>
    </xf>
    <xf numFmtId="0" fontId="5" fillId="11" borderId="0" xfId="0" applyFont="1" applyFill="1">
      <alignment vertical="center"/>
    </xf>
    <xf numFmtId="0" fontId="5" fillId="11" borderId="0" xfId="0" applyFont="1" applyFill="1" applyAlignment="1">
      <alignment horizontal="right" vertical="center"/>
    </xf>
    <xf numFmtId="0" fontId="5" fillId="12" borderId="0" xfId="0" applyFont="1" applyFill="1" applyAlignment="1">
      <alignment horizontal="left" vertical="center"/>
    </xf>
    <xf numFmtId="0" fontId="5" fillId="0" borderId="0" xfId="0" applyFont="1">
      <alignment vertical="center"/>
    </xf>
    <xf numFmtId="0" fontId="5" fillId="0" borderId="10" xfId="0" applyFont="1" applyBorder="1">
      <alignment vertical="center"/>
    </xf>
    <xf numFmtId="0" fontId="5" fillId="12" borderId="0" xfId="0" applyFont="1" applyFill="1" applyBorder="1" applyAlignment="1">
      <alignment horizontal="left" vertical="center"/>
    </xf>
    <xf numFmtId="0" fontId="3" fillId="15" borderId="4" xfId="1" applyFont="1" applyFill="1" applyBorder="1" applyAlignment="1" applyProtection="1">
      <alignment horizontal="left" vertical="center"/>
      <protection locked="0"/>
    </xf>
    <xf numFmtId="0" fontId="3" fillId="15" borderId="6" xfId="1" applyFont="1" applyFill="1" applyBorder="1" applyAlignment="1" applyProtection="1">
      <alignment horizontal="left" vertical="center"/>
      <protection locked="0"/>
    </xf>
    <xf numFmtId="0" fontId="14" fillId="11" borderId="0" xfId="0" applyFont="1" applyFill="1" applyAlignment="1">
      <alignment horizontal="center" vertical="center"/>
    </xf>
    <xf numFmtId="179" fontId="5" fillId="11" borderId="2" xfId="0" applyNumberFormat="1" applyFont="1" applyFill="1" applyBorder="1" applyAlignment="1">
      <alignment horizontal="left" vertical="center" shrinkToFit="1"/>
    </xf>
    <xf numFmtId="179" fontId="5" fillId="11" borderId="18" xfId="0" applyNumberFormat="1" applyFont="1" applyFill="1" applyBorder="1" applyAlignment="1">
      <alignment horizontal="left" vertical="center" shrinkToFit="1"/>
    </xf>
    <xf numFmtId="179" fontId="5" fillId="11" borderId="3" xfId="0" applyNumberFormat="1" applyFont="1" applyFill="1" applyBorder="1" applyAlignment="1">
      <alignment horizontal="left" vertical="center" shrinkToFit="1"/>
    </xf>
    <xf numFmtId="0" fontId="17" fillId="0" borderId="0" xfId="3" applyFont="1" applyAlignment="1" applyProtection="1">
      <alignment vertical="top" wrapText="1"/>
    </xf>
    <xf numFmtId="0" fontId="3" fillId="0" borderId="0" xfId="3" applyFont="1" applyAlignment="1" applyProtection="1">
      <alignment vertical="top" wrapText="1"/>
    </xf>
    <xf numFmtId="0" fontId="18" fillId="0" borderId="0" xfId="3" applyFont="1" applyAlignment="1" applyProtection="1">
      <alignment horizontal="center" vertical="center"/>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14" borderId="38" xfId="3" applyFont="1" applyFill="1" applyBorder="1" applyAlignment="1" applyProtection="1">
      <alignment horizontal="center" vertical="center" wrapText="1"/>
    </xf>
    <xf numFmtId="0" fontId="3" fillId="14" borderId="38" xfId="3" applyFont="1" applyFill="1" applyBorder="1" applyAlignment="1" applyProtection="1">
      <alignment horizontal="center" vertical="center"/>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3" fillId="14" borderId="48" xfId="3" applyFont="1" applyFill="1" applyBorder="1" applyAlignment="1" applyProtection="1">
      <alignment horizontal="center" vertical="center"/>
    </xf>
    <xf numFmtId="0" fontId="3" fillId="14" borderId="49" xfId="3" applyFont="1" applyFill="1" applyBorder="1" applyAlignment="1" applyProtection="1">
      <alignment horizontal="center" vertical="center"/>
    </xf>
    <xf numFmtId="0" fontId="3" fillId="12" borderId="23" xfId="3" applyFont="1" applyFill="1" applyBorder="1" applyAlignment="1" applyProtection="1">
      <alignment horizontal="center" vertical="center"/>
    </xf>
    <xf numFmtId="0" fontId="3" fillId="12" borderId="27" xfId="3" applyFont="1" applyFill="1" applyBorder="1" applyAlignment="1" applyProtection="1">
      <alignment horizontal="center" vertical="center"/>
    </xf>
    <xf numFmtId="0" fontId="14" fillId="11" borderId="0" xfId="1" applyFont="1" applyFill="1" applyAlignment="1" applyProtection="1">
      <alignment horizontal="center" vertical="center"/>
    </xf>
    <xf numFmtId="179" fontId="3" fillId="11" borderId="2" xfId="1" applyNumberFormat="1" applyFont="1" applyFill="1" applyBorder="1" applyAlignment="1" applyProtection="1">
      <alignment horizontal="left" vertical="center" shrinkToFit="1"/>
    </xf>
    <xf numFmtId="179" fontId="3" fillId="11" borderId="18" xfId="1" applyNumberFormat="1" applyFont="1" applyFill="1" applyBorder="1" applyAlignment="1" applyProtection="1">
      <alignment horizontal="left" vertical="center" shrinkToFit="1"/>
    </xf>
    <xf numFmtId="179" fontId="3" fillId="11" borderId="3" xfId="1" applyNumberFormat="1" applyFont="1" applyFill="1" applyBorder="1" applyAlignment="1" applyProtection="1">
      <alignment horizontal="left" vertical="center" shrinkToFit="1"/>
    </xf>
    <xf numFmtId="0" fontId="4" fillId="0" borderId="2" xfId="3" applyFont="1" applyBorder="1" applyAlignment="1" applyProtection="1">
      <alignment horizontal="center" vertical="center"/>
    </xf>
    <xf numFmtId="0" fontId="4" fillId="0" borderId="18" xfId="3" applyFont="1" applyBorder="1" applyAlignment="1" applyProtection="1">
      <alignment horizontal="center" vertical="center"/>
    </xf>
    <xf numFmtId="0" fontId="4" fillId="0" borderId="3" xfId="3" applyFont="1" applyBorder="1" applyAlignment="1" applyProtection="1">
      <alignment horizontal="center" vertical="center"/>
    </xf>
    <xf numFmtId="0" fontId="4" fillId="14" borderId="38" xfId="3" applyFont="1" applyFill="1" applyBorder="1" applyAlignment="1" applyProtection="1">
      <alignment horizontal="center" vertical="center"/>
    </xf>
    <xf numFmtId="0" fontId="6" fillId="8" borderId="17" xfId="1" applyFont="1" applyFill="1" applyBorder="1" applyAlignment="1" applyProtection="1">
      <alignment horizontal="center" vertical="center"/>
    </xf>
    <xf numFmtId="0" fontId="6" fillId="8" borderId="29" xfId="1" applyFont="1" applyFill="1" applyBorder="1" applyAlignment="1" applyProtection="1">
      <alignment horizontal="center" vertical="center"/>
    </xf>
    <xf numFmtId="0" fontId="6" fillId="8" borderId="1" xfId="1" applyFont="1" applyFill="1" applyBorder="1" applyAlignment="1" applyProtection="1">
      <alignment horizontal="center" vertical="center"/>
    </xf>
    <xf numFmtId="0" fontId="7" fillId="0" borderId="0" xfId="1" applyFont="1" applyFill="1" applyAlignment="1" applyProtection="1">
      <alignment horizontal="center" vertical="center"/>
    </xf>
    <xf numFmtId="0" fontId="9" fillId="6" borderId="28" xfId="1" applyFont="1" applyFill="1" applyBorder="1" applyAlignment="1" applyProtection="1">
      <alignment horizontal="left" vertical="center"/>
    </xf>
    <xf numFmtId="0" fontId="3" fillId="8" borderId="25" xfId="1" applyFont="1" applyFill="1" applyBorder="1" applyAlignment="1" applyProtection="1">
      <alignment horizontal="center" vertical="center"/>
    </xf>
    <xf numFmtId="0" fontId="3" fillId="8" borderId="24" xfId="1" applyFont="1" applyFill="1" applyBorder="1" applyAlignment="1" applyProtection="1">
      <alignment horizontal="center" vertical="center"/>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8" borderId="2" xfId="1" applyFont="1" applyFill="1" applyBorder="1" applyAlignment="1" applyProtection="1">
      <alignment horizontal="left" vertical="center" wrapText="1"/>
    </xf>
    <xf numFmtId="0" fontId="3" fillId="8" borderId="18" xfId="1" applyFont="1" applyFill="1" applyBorder="1" applyAlignment="1" applyProtection="1">
      <alignment horizontal="left" vertical="center" wrapText="1"/>
    </xf>
    <xf numFmtId="0" fontId="6" fillId="10" borderId="20" xfId="1" applyFont="1" applyFill="1" applyBorder="1" applyAlignment="1" applyProtection="1">
      <alignment horizontal="left" vertical="center" wrapText="1"/>
      <protection locked="0"/>
    </xf>
    <xf numFmtId="0" fontId="6" fillId="10" borderId="21" xfId="1" applyFont="1" applyFill="1" applyBorder="1" applyAlignment="1" applyProtection="1">
      <alignment horizontal="left" vertical="center" wrapText="1"/>
      <protection locked="0"/>
    </xf>
    <xf numFmtId="0" fontId="6" fillId="10" borderId="22" xfId="1" applyFont="1" applyFill="1" applyBorder="1" applyAlignment="1" applyProtection="1">
      <alignment horizontal="left" vertical="center" wrapText="1"/>
      <protection locked="0"/>
    </xf>
    <xf numFmtId="0" fontId="3" fillId="8" borderId="27" xfId="1" applyFont="1" applyFill="1" applyBorder="1" applyAlignment="1" applyProtection="1">
      <alignment horizontal="center" vertical="center"/>
    </xf>
    <xf numFmtId="0" fontId="10" fillId="8" borderId="16" xfId="1" applyFont="1" applyFill="1" applyBorder="1" applyAlignment="1" applyProtection="1">
      <alignment horizontal="left" vertical="center"/>
    </xf>
    <xf numFmtId="0" fontId="10" fillId="8" borderId="8" xfId="1" applyFont="1" applyFill="1" applyBorder="1" applyAlignment="1" applyProtection="1">
      <alignment horizontal="left" vertical="center"/>
    </xf>
    <xf numFmtId="0" fontId="10" fillId="8" borderId="33" xfId="1" applyFont="1" applyFill="1" applyBorder="1" applyAlignment="1" applyProtection="1">
      <alignment horizontal="left" vertical="center"/>
    </xf>
    <xf numFmtId="0" fontId="3" fillId="8" borderId="17" xfId="1" applyFont="1" applyFill="1" applyBorder="1" applyAlignment="1" applyProtection="1">
      <alignment horizontal="left" vertical="center" wrapText="1"/>
    </xf>
    <xf numFmtId="0" fontId="3" fillId="8" borderId="10" xfId="1" applyFont="1" applyFill="1" applyBorder="1" applyAlignment="1" applyProtection="1">
      <alignment horizontal="left" vertical="center" wrapText="1"/>
    </xf>
    <xf numFmtId="0" fontId="3" fillId="8" borderId="23" xfId="1" applyFont="1" applyFill="1" applyBorder="1" applyAlignment="1" applyProtection="1">
      <alignment horizontal="center" vertical="center"/>
    </xf>
    <xf numFmtId="0" fontId="7" fillId="6" borderId="0" xfId="1" applyFont="1" applyFill="1" applyAlignment="1" applyProtection="1">
      <alignment horizontal="center" vertical="center"/>
    </xf>
    <xf numFmtId="0" fontId="8" fillId="6" borderId="2" xfId="1" applyFont="1" applyFill="1" applyBorder="1" applyAlignment="1" applyProtection="1">
      <alignment horizontal="center" vertical="center"/>
    </xf>
    <xf numFmtId="0" fontId="8" fillId="6" borderId="18" xfId="1" applyFont="1" applyFill="1" applyBorder="1" applyAlignment="1" applyProtection="1">
      <alignment horizontal="center" vertical="center"/>
    </xf>
    <xf numFmtId="0" fontId="8" fillId="6" borderId="3" xfId="1" applyFont="1" applyFill="1" applyBorder="1" applyAlignment="1" applyProtection="1">
      <alignment horizontal="center" vertical="center"/>
    </xf>
    <xf numFmtId="0" fontId="3" fillId="8" borderId="58" xfId="1" applyFont="1" applyFill="1" applyBorder="1" applyAlignment="1" applyProtection="1">
      <alignment horizontal="center" vertical="center"/>
    </xf>
    <xf numFmtId="0" fontId="10" fillId="8" borderId="17" xfId="1" applyFont="1" applyFill="1" applyBorder="1" applyAlignment="1" applyProtection="1">
      <alignment horizontal="left" vertical="center"/>
    </xf>
    <xf numFmtId="0" fontId="10" fillId="8"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8" borderId="37" xfId="1" applyFont="1" applyFill="1" applyBorder="1" applyAlignment="1" applyProtection="1">
      <alignment horizontal="left" vertical="center" wrapText="1"/>
    </xf>
    <xf numFmtId="0" fontId="3" fillId="8" borderId="47" xfId="1" applyFont="1" applyFill="1" applyBorder="1" applyAlignment="1" applyProtection="1">
      <alignment horizontal="left" vertical="center" wrapText="1"/>
    </xf>
    <xf numFmtId="0" fontId="6" fillId="10" borderId="59" xfId="1" applyFont="1" applyFill="1" applyBorder="1" applyAlignment="1" applyProtection="1">
      <alignment horizontal="left" vertical="center" wrapText="1"/>
      <protection locked="0"/>
    </xf>
    <xf numFmtId="0" fontId="6" fillId="10" borderId="60" xfId="1" applyFont="1" applyFill="1" applyBorder="1" applyAlignment="1" applyProtection="1">
      <alignment horizontal="left" vertical="center" wrapText="1"/>
      <protection locked="0"/>
    </xf>
    <xf numFmtId="0" fontId="6" fillId="10" borderId="61" xfId="1" applyFont="1" applyFill="1" applyBorder="1" applyAlignment="1" applyProtection="1">
      <alignment horizontal="left" vertical="center" wrapText="1"/>
      <protection locked="0"/>
    </xf>
    <xf numFmtId="0" fontId="20" fillId="0" borderId="0" xfId="0" applyFont="1" applyBorder="1" applyProtection="1">
      <alignment vertical="center"/>
    </xf>
    <xf numFmtId="0" fontId="21" fillId="0" borderId="0" xfId="0" applyFont="1" applyBorder="1" applyProtection="1">
      <alignment vertical="center"/>
    </xf>
    <xf numFmtId="0" fontId="21" fillId="0" borderId="0" xfId="0" applyFont="1" applyAlignment="1" applyProtection="1">
      <alignment horizontal="left" vertical="center"/>
    </xf>
    <xf numFmtId="0" fontId="22" fillId="0" borderId="0" xfId="0" applyFont="1" applyAlignment="1" applyProtection="1">
      <alignment horizontal="left" vertical="center"/>
    </xf>
    <xf numFmtId="0" fontId="21" fillId="0" borderId="0" xfId="0" applyFont="1" applyProtection="1">
      <alignment vertical="center"/>
    </xf>
    <xf numFmtId="0" fontId="20" fillId="4" borderId="2" xfId="0" applyFont="1" applyFill="1" applyBorder="1" applyAlignment="1">
      <alignment horizontal="center" vertical="center"/>
    </xf>
    <xf numFmtId="0" fontId="20" fillId="4" borderId="18" xfId="0" applyFont="1" applyFill="1" applyBorder="1" applyAlignment="1">
      <alignment horizontal="center" vertical="center"/>
    </xf>
    <xf numFmtId="0" fontId="23" fillId="15" borderId="4" xfId="0" applyFont="1" applyFill="1" applyBorder="1" applyAlignment="1" applyProtection="1">
      <alignment horizontal="center" vertical="center"/>
      <protection locked="0"/>
    </xf>
    <xf numFmtId="0" fontId="24" fillId="0" borderId="0" xfId="0" applyFont="1" applyAlignment="1" applyProtection="1">
      <alignment horizontal="left" vertical="center"/>
    </xf>
    <xf numFmtId="0" fontId="20" fillId="0" borderId="0" xfId="0" applyFont="1" applyBorder="1" applyAlignment="1" applyProtection="1">
      <alignment horizontal="center" vertical="center"/>
    </xf>
    <xf numFmtId="49" fontId="13" fillId="4" borderId="50" xfId="0" applyNumberFormat="1" applyFont="1" applyFill="1" applyBorder="1" applyAlignment="1" applyProtection="1">
      <alignment horizontal="left" vertical="center" wrapText="1"/>
    </xf>
    <xf numFmtId="49" fontId="13" fillId="4" borderId="34" xfId="0" applyNumberFormat="1" applyFont="1" applyFill="1" applyBorder="1" applyAlignment="1" applyProtection="1">
      <alignment horizontal="left" vertical="center" wrapText="1"/>
    </xf>
    <xf numFmtId="49" fontId="13" fillId="4" borderId="42" xfId="0" applyNumberFormat="1" applyFont="1" applyFill="1" applyBorder="1" applyAlignment="1" applyProtection="1">
      <alignment horizontal="left" vertical="center" wrapText="1"/>
    </xf>
    <xf numFmtId="49" fontId="25" fillId="0" borderId="0" xfId="0" applyNumberFormat="1" applyFont="1" applyFill="1" applyBorder="1" applyAlignment="1" applyProtection="1">
      <alignment vertical="center" wrapText="1"/>
    </xf>
    <xf numFmtId="0" fontId="22" fillId="0" borderId="0" xfId="0" applyFont="1" applyFill="1" applyBorder="1" applyAlignment="1" applyProtection="1">
      <alignment horizontal="left" vertical="center"/>
    </xf>
    <xf numFmtId="49" fontId="13" fillId="0" borderId="0" xfId="0" applyNumberFormat="1" applyFont="1" applyFill="1" applyBorder="1" applyAlignment="1" applyProtection="1">
      <alignment vertical="center" wrapText="1"/>
    </xf>
    <xf numFmtId="0" fontId="13" fillId="0" borderId="0" xfId="0" applyFont="1" applyFill="1" applyBorder="1" applyAlignment="1" applyProtection="1">
      <alignment horizontal="left" vertical="center"/>
    </xf>
    <xf numFmtId="0" fontId="20" fillId="0" borderId="0" xfId="0" applyFont="1" applyProtection="1">
      <alignment vertical="center"/>
    </xf>
    <xf numFmtId="49" fontId="21" fillId="0" borderId="51" xfId="0" applyNumberFormat="1" applyFont="1" applyFill="1" applyBorder="1" applyAlignment="1" applyProtection="1">
      <alignment vertical="center" wrapText="1"/>
    </xf>
    <xf numFmtId="0" fontId="25" fillId="12" borderId="18" xfId="0" applyFont="1" applyFill="1" applyBorder="1" applyAlignment="1" applyProtection="1">
      <alignment horizontal="left" vertical="center" wrapText="1"/>
    </xf>
    <xf numFmtId="0" fontId="25" fillId="12" borderId="19" xfId="0" applyFont="1" applyFill="1" applyBorder="1" applyAlignment="1" applyProtection="1">
      <alignment horizontal="left" vertical="center" wrapText="1"/>
    </xf>
    <xf numFmtId="177" fontId="25" fillId="15" borderId="6" xfId="0" applyNumberFormat="1" applyFont="1" applyFill="1" applyBorder="1" applyAlignment="1" applyProtection="1">
      <alignment horizontal="center" vertical="center"/>
      <protection locked="0"/>
    </xf>
    <xf numFmtId="0" fontId="25" fillId="0" borderId="0" xfId="0" applyFont="1" applyBorder="1" applyAlignment="1" applyProtection="1">
      <alignment horizontal="left" vertical="center" shrinkToFit="1"/>
    </xf>
    <xf numFmtId="49" fontId="21" fillId="0" borderId="2" xfId="0" applyNumberFormat="1" applyFont="1" applyFill="1" applyBorder="1" applyAlignment="1" applyProtection="1">
      <alignment vertical="center" wrapText="1"/>
    </xf>
    <xf numFmtId="177" fontId="25" fillId="15" borderId="4"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1" fillId="0" borderId="37" xfId="0" applyFont="1" applyBorder="1" applyProtection="1">
      <alignment vertical="center"/>
    </xf>
    <xf numFmtId="0" fontId="22" fillId="0" borderId="0" xfId="0" applyFont="1" applyProtection="1">
      <alignment vertical="center"/>
    </xf>
    <xf numFmtId="0" fontId="20" fillId="4" borderId="16" xfId="0" applyFont="1" applyFill="1" applyBorder="1" applyAlignment="1">
      <alignment horizontal="left" vertical="center"/>
    </xf>
    <xf numFmtId="0" fontId="20" fillId="4" borderId="8" xfId="0" applyFont="1" applyFill="1" applyBorder="1" applyAlignment="1">
      <alignment horizontal="left" vertical="center"/>
    </xf>
    <xf numFmtId="0" fontId="20" fillId="4" borderId="41" xfId="0" applyFont="1" applyFill="1" applyBorder="1" applyAlignment="1">
      <alignment horizontal="left" vertical="center"/>
    </xf>
    <xf numFmtId="0" fontId="21" fillId="0" borderId="14" xfId="0" applyFont="1" applyBorder="1" applyAlignment="1" applyProtection="1">
      <alignment vertical="center" wrapText="1"/>
    </xf>
    <xf numFmtId="0" fontId="22" fillId="0" borderId="0" xfId="0" applyFont="1" applyBorder="1" applyAlignment="1" applyProtection="1">
      <alignment vertical="center" wrapText="1"/>
    </xf>
    <xf numFmtId="0" fontId="25" fillId="0" borderId="2" xfId="0" applyFont="1" applyFill="1" applyBorder="1" applyAlignment="1" applyProtection="1">
      <alignment horizontal="left" vertical="center"/>
    </xf>
    <xf numFmtId="0" fontId="25" fillId="0" borderId="18" xfId="0" applyFont="1" applyFill="1" applyBorder="1" applyAlignment="1" applyProtection="1">
      <alignment horizontal="left" vertical="center"/>
    </xf>
    <xf numFmtId="0" fontId="25" fillId="0" borderId="19" xfId="0" applyFont="1" applyFill="1" applyBorder="1" applyAlignment="1" applyProtection="1">
      <alignment horizontal="left" vertical="center"/>
    </xf>
    <xf numFmtId="176" fontId="21" fillId="15" borderId="4"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protection hidden="1"/>
    </xf>
    <xf numFmtId="0" fontId="25" fillId="0" borderId="18" xfId="0" applyFont="1" applyFill="1" applyBorder="1" applyAlignment="1" applyProtection="1">
      <alignment vertical="center"/>
    </xf>
    <xf numFmtId="0" fontId="25" fillId="0" borderId="37" xfId="0" applyFont="1" applyFill="1" applyBorder="1" applyAlignment="1" applyProtection="1">
      <alignment horizontal="left" vertical="center"/>
    </xf>
    <xf numFmtId="0" fontId="25" fillId="0" borderId="47" xfId="0" applyFont="1" applyFill="1" applyBorder="1" applyAlignment="1" applyProtection="1">
      <alignment horizontal="left" vertical="center"/>
    </xf>
    <xf numFmtId="0" fontId="25" fillId="0" borderId="39" xfId="0" applyFont="1" applyFill="1" applyBorder="1" applyAlignment="1" applyProtection="1">
      <alignment horizontal="left" vertical="center"/>
    </xf>
    <xf numFmtId="49" fontId="13" fillId="4" borderId="13" xfId="0" applyNumberFormat="1" applyFont="1" applyFill="1" applyBorder="1" applyAlignment="1" applyProtection="1">
      <alignment horizontal="left" vertical="center" wrapText="1"/>
    </xf>
    <xf numFmtId="49" fontId="13" fillId="4" borderId="9" xfId="0" applyNumberFormat="1" applyFont="1" applyFill="1" applyBorder="1" applyAlignment="1" applyProtection="1">
      <alignment horizontal="left" vertical="center" wrapText="1"/>
    </xf>
    <xf numFmtId="49" fontId="25" fillId="0" borderId="14" xfId="0" applyNumberFormat="1" applyFont="1" applyFill="1" applyBorder="1" applyAlignment="1" applyProtection="1">
      <alignment horizontal="left" vertical="center" wrapText="1"/>
    </xf>
    <xf numFmtId="49" fontId="22" fillId="0" borderId="0" xfId="0" applyNumberFormat="1" applyFont="1" applyFill="1" applyBorder="1" applyAlignment="1" applyProtection="1">
      <alignment horizontal="left" vertical="center" wrapText="1"/>
    </xf>
    <xf numFmtId="0" fontId="25" fillId="0" borderId="0" xfId="0" applyFont="1" applyFill="1" applyBorder="1" applyAlignment="1" applyProtection="1">
      <alignment horizontal="left" vertical="center"/>
    </xf>
    <xf numFmtId="49" fontId="21" fillId="0" borderId="2" xfId="0" applyNumberFormat="1" applyFont="1" applyFill="1" applyBorder="1" applyAlignment="1" applyProtection="1">
      <alignment horizontal="left" vertical="center" wrapText="1"/>
    </xf>
    <xf numFmtId="0" fontId="25" fillId="0" borderId="18" xfId="0" applyFont="1" applyFill="1" applyBorder="1" applyAlignment="1" applyProtection="1">
      <alignment horizontal="left" vertical="center" wrapText="1"/>
    </xf>
    <xf numFmtId="0" fontId="25" fillId="0" borderId="19"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49" fontId="25" fillId="0" borderId="17" xfId="0" applyNumberFormat="1" applyFont="1" applyFill="1" applyBorder="1" applyAlignment="1" applyProtection="1">
      <alignment vertical="center" wrapText="1"/>
    </xf>
    <xf numFmtId="0" fontId="25" fillId="0" borderId="10" xfId="0" applyFont="1" applyFill="1" applyBorder="1" applyAlignment="1" applyProtection="1">
      <alignment horizontal="left" vertical="center" wrapText="1"/>
    </xf>
    <xf numFmtId="0" fontId="25" fillId="0" borderId="32" xfId="0" applyFont="1" applyFill="1" applyBorder="1" applyAlignment="1" applyProtection="1">
      <alignment horizontal="left" vertical="center" wrapText="1"/>
    </xf>
    <xf numFmtId="0" fontId="25" fillId="0" borderId="46" xfId="0" applyFont="1" applyFill="1" applyBorder="1" applyAlignment="1" applyProtection="1">
      <alignment horizontal="center" vertical="center"/>
    </xf>
    <xf numFmtId="0" fontId="25" fillId="15" borderId="5" xfId="0" applyFont="1" applyFill="1" applyBorder="1" applyAlignment="1" applyProtection="1">
      <alignment horizontal="left" vertical="center" shrinkToFit="1"/>
      <protection locked="0"/>
    </xf>
    <xf numFmtId="0" fontId="25" fillId="0" borderId="0" xfId="0" applyFont="1" applyAlignment="1" applyProtection="1">
      <alignment horizontal="left" vertical="center"/>
    </xf>
    <xf numFmtId="0" fontId="26" fillId="0" borderId="0" xfId="0" applyFont="1" applyAlignment="1" applyProtection="1">
      <alignment horizontal="left" vertical="center"/>
    </xf>
    <xf numFmtId="49" fontId="25" fillId="0" borderId="15" xfId="0" applyNumberFormat="1" applyFont="1" applyFill="1" applyBorder="1" applyAlignment="1" applyProtection="1">
      <alignment vertical="center" wrapText="1"/>
    </xf>
    <xf numFmtId="0" fontId="25" fillId="0" borderId="11"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0" borderId="45" xfId="0" applyFont="1" applyFill="1" applyBorder="1" applyAlignment="1" applyProtection="1">
      <alignment horizontal="center" vertical="center" wrapText="1"/>
    </xf>
    <xf numFmtId="0" fontId="25" fillId="15" borderId="52" xfId="0" applyFont="1" applyFill="1" applyBorder="1" applyAlignment="1" applyProtection="1">
      <alignment horizontal="left" vertical="center" shrinkToFit="1"/>
      <protection locked="0"/>
    </xf>
    <xf numFmtId="0" fontId="24" fillId="0" borderId="0" xfId="0" applyFont="1" applyFill="1" applyBorder="1" applyAlignment="1" applyProtection="1">
      <alignment horizontal="left" vertical="center" wrapText="1"/>
    </xf>
    <xf numFmtId="49" fontId="25" fillId="0" borderId="29" xfId="0" applyNumberFormat="1" applyFont="1" applyFill="1" applyBorder="1" applyAlignment="1" applyProtection="1">
      <alignment vertical="center" wrapText="1"/>
    </xf>
    <xf numFmtId="0" fontId="25" fillId="0" borderId="28" xfId="1" applyFont="1" applyFill="1" applyBorder="1" applyAlignment="1" applyProtection="1">
      <alignment horizontal="left" vertical="center"/>
    </xf>
    <xf numFmtId="0" fontId="25" fillId="0" borderId="53" xfId="1" applyFont="1" applyFill="1" applyBorder="1" applyAlignment="1" applyProtection="1">
      <alignment horizontal="left" vertical="center"/>
    </xf>
    <xf numFmtId="0" fontId="25" fillId="15" borderId="5" xfId="0" applyFont="1" applyFill="1" applyBorder="1" applyAlignment="1" applyProtection="1">
      <alignment vertical="center" shrinkToFit="1"/>
      <protection locked="0"/>
    </xf>
    <xf numFmtId="0" fontId="25" fillId="0" borderId="28" xfId="0" applyFont="1" applyFill="1" applyBorder="1" applyAlignment="1" applyProtection="1">
      <alignment horizontal="left" vertical="center" wrapText="1"/>
    </xf>
    <xf numFmtId="0" fontId="25" fillId="0" borderId="30" xfId="0" applyFont="1" applyFill="1" applyBorder="1" applyAlignment="1" applyProtection="1">
      <alignment horizontal="left" vertical="center" wrapText="1"/>
    </xf>
    <xf numFmtId="0" fontId="25" fillId="0" borderId="46" xfId="0" applyFont="1" applyFill="1" applyBorder="1" applyAlignment="1" applyProtection="1">
      <alignment horizontal="center" vertical="center" wrapText="1"/>
    </xf>
    <xf numFmtId="0" fontId="25" fillId="15" borderId="4" xfId="0" applyFont="1" applyFill="1" applyBorder="1" applyAlignment="1" applyProtection="1">
      <alignment vertical="center" shrinkToFit="1"/>
      <protection locked="0"/>
    </xf>
    <xf numFmtId="177" fontId="25" fillId="0" borderId="0"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shrinkToFit="1"/>
    </xf>
    <xf numFmtId="0" fontId="21" fillId="0" borderId="0" xfId="0" applyFont="1" applyFill="1" applyBorder="1" applyProtection="1">
      <alignment vertical="center"/>
    </xf>
    <xf numFmtId="0" fontId="20" fillId="4" borderId="31" xfId="0" applyFont="1" applyFill="1" applyBorder="1" applyAlignment="1" applyProtection="1">
      <alignment horizontal="left" vertical="center"/>
    </xf>
    <xf numFmtId="0" fontId="20" fillId="4" borderId="7" xfId="0" applyFont="1" applyFill="1" applyBorder="1" applyAlignment="1" applyProtection="1">
      <alignment horizontal="left" vertical="center"/>
    </xf>
    <xf numFmtId="0" fontId="20" fillId="4" borderId="40" xfId="0" applyFont="1" applyFill="1" applyBorder="1" applyAlignment="1" applyProtection="1">
      <alignment horizontal="left" vertical="center"/>
    </xf>
    <xf numFmtId="0" fontId="20" fillId="2" borderId="43" xfId="0" applyFont="1" applyFill="1" applyBorder="1" applyAlignment="1" applyProtection="1">
      <alignment horizontal="center" vertical="center"/>
    </xf>
    <xf numFmtId="0" fontId="13" fillId="4" borderId="31" xfId="0" applyFont="1" applyFill="1" applyBorder="1" applyAlignment="1" applyProtection="1">
      <alignment vertical="center"/>
    </xf>
    <xf numFmtId="0" fontId="13" fillId="4" borderId="7" xfId="0" applyFont="1" applyFill="1" applyBorder="1" applyAlignment="1" applyProtection="1">
      <alignment vertical="center"/>
    </xf>
    <xf numFmtId="0" fontId="13" fillId="4" borderId="54" xfId="0" applyFont="1" applyFill="1" applyBorder="1" applyAlignment="1" applyProtection="1">
      <alignment vertical="center"/>
    </xf>
    <xf numFmtId="0" fontId="26" fillId="0" borderId="0" xfId="0" applyFont="1" applyProtection="1">
      <alignment vertical="center"/>
    </xf>
    <xf numFmtId="0" fontId="13" fillId="0" borderId="8" xfId="0" applyFont="1" applyFill="1" applyBorder="1" applyAlignment="1" applyProtection="1">
      <alignment vertical="center"/>
    </xf>
    <xf numFmtId="0" fontId="20" fillId="0" borderId="8" xfId="0" applyFont="1" applyFill="1" applyBorder="1" applyAlignment="1" applyProtection="1">
      <alignment horizontal="center" vertical="center"/>
    </xf>
    <xf numFmtId="0" fontId="26" fillId="0" borderId="0" xfId="0" applyFont="1" applyFill="1" applyBorder="1" applyProtection="1">
      <alignment vertical="center"/>
    </xf>
    <xf numFmtId="0" fontId="20" fillId="0" borderId="0" xfId="0" applyFont="1" applyFill="1" applyBorder="1" applyProtection="1">
      <alignment vertical="center"/>
    </xf>
    <xf numFmtId="0" fontId="13" fillId="0" borderId="28" xfId="0" applyFont="1" applyFill="1" applyBorder="1" applyAlignment="1" applyProtection="1">
      <alignment vertical="center"/>
    </xf>
    <xf numFmtId="0" fontId="20" fillId="0" borderId="28" xfId="0" applyFont="1" applyFill="1" applyBorder="1" applyAlignment="1" applyProtection="1">
      <alignment horizontal="center" vertical="center"/>
    </xf>
    <xf numFmtId="0" fontId="13" fillId="4" borderId="29" xfId="0" applyFont="1" applyFill="1" applyBorder="1" applyAlignment="1" applyProtection="1">
      <alignment horizontal="left" vertical="center"/>
    </xf>
    <xf numFmtId="0" fontId="13" fillId="4" borderId="28" xfId="0" applyFont="1" applyFill="1" applyBorder="1" applyAlignment="1" applyProtection="1">
      <alignment horizontal="left" vertical="center"/>
    </xf>
    <xf numFmtId="0" fontId="13" fillId="4" borderId="12" xfId="0" applyFont="1" applyFill="1" applyBorder="1" applyAlignment="1" applyProtection="1">
      <alignment horizontal="left" vertical="center"/>
    </xf>
    <xf numFmtId="49" fontId="25" fillId="0" borderId="14" xfId="0" applyNumberFormat="1" applyFont="1" applyFill="1" applyBorder="1" applyAlignment="1" applyProtection="1">
      <alignment vertical="center" wrapText="1"/>
    </xf>
    <xf numFmtId="0" fontId="25" fillId="0" borderId="10" xfId="0" applyFont="1" applyFill="1" applyBorder="1" applyAlignment="1" applyProtection="1">
      <alignment horizontal="left" vertical="center"/>
    </xf>
    <xf numFmtId="0" fontId="25" fillId="0" borderId="26" xfId="0" applyFont="1" applyFill="1" applyBorder="1" applyAlignment="1" applyProtection="1">
      <alignment horizontal="left" vertical="center"/>
    </xf>
    <xf numFmtId="0" fontId="13" fillId="4" borderId="13" xfId="0" applyFont="1" applyFill="1" applyBorder="1" applyAlignment="1" applyProtection="1">
      <alignment horizontal="left" vertical="center"/>
    </xf>
    <xf numFmtId="0" fontId="13" fillId="4" borderId="9" xfId="0" applyFont="1" applyFill="1" applyBorder="1" applyAlignment="1" applyProtection="1">
      <alignment horizontal="left" vertical="center"/>
    </xf>
    <xf numFmtId="0" fontId="13" fillId="4" borderId="41" xfId="0" applyFont="1" applyFill="1" applyBorder="1" applyAlignment="1" applyProtection="1">
      <alignment horizontal="left" vertical="center"/>
    </xf>
    <xf numFmtId="0" fontId="5" fillId="15" borderId="5" xfId="0" applyFont="1" applyFill="1" applyBorder="1" applyAlignment="1" applyProtection="1">
      <alignment vertical="center" shrinkToFit="1"/>
      <protection locked="0"/>
    </xf>
    <xf numFmtId="0" fontId="24" fillId="0" borderId="0" xfId="0" applyFont="1" applyProtection="1">
      <alignment vertical="center"/>
    </xf>
    <xf numFmtId="0" fontId="5" fillId="0" borderId="0" xfId="0" applyFont="1" applyAlignment="1">
      <alignment horizontal="right" vertical="center" wrapText="1"/>
    </xf>
    <xf numFmtId="0" fontId="5" fillId="0" borderId="0" xfId="0" applyFont="1" applyBorder="1" applyAlignment="1">
      <alignment horizontal="right" vertical="center" wrapText="1"/>
    </xf>
    <xf numFmtId="0" fontId="5" fillId="0" borderId="0" xfId="0" applyFont="1" applyBorder="1" applyAlignment="1">
      <alignment vertical="center" wrapText="1"/>
    </xf>
    <xf numFmtId="0" fontId="3" fillId="3" borderId="1" xfId="3" applyFont="1" applyFill="1" applyBorder="1">
      <alignment vertical="center"/>
    </xf>
    <xf numFmtId="0" fontId="3" fillId="3" borderId="2"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3" xfId="3" applyFont="1" applyFill="1" applyBorder="1" applyAlignment="1">
      <alignment horizontal="center" vertical="center"/>
    </xf>
    <xf numFmtId="0" fontId="3" fillId="3" borderId="23" xfId="3" applyFont="1" applyFill="1" applyBorder="1" applyAlignment="1">
      <alignment horizontal="center" vertical="center" wrapText="1"/>
    </xf>
    <xf numFmtId="0" fontId="3" fillId="3" borderId="1" xfId="3" applyFont="1" applyFill="1" applyBorder="1" applyAlignment="1">
      <alignment horizontal="center" vertical="center" wrapText="1"/>
    </xf>
    <xf numFmtId="0" fontId="3" fillId="3" borderId="32" xfId="3" applyFont="1" applyFill="1" applyBorder="1">
      <alignment vertical="center"/>
    </xf>
    <xf numFmtId="0" fontId="3" fillId="12" borderId="56" xfId="3" applyFont="1" applyFill="1" applyBorder="1" applyAlignment="1">
      <alignment horizontal="left" vertical="center"/>
    </xf>
    <xf numFmtId="0" fontId="3" fillId="12" borderId="0" xfId="3" applyFont="1" applyFill="1" applyAlignment="1">
      <alignment horizontal="left" vertical="center"/>
    </xf>
    <xf numFmtId="0" fontId="3" fillId="0" borderId="0" xfId="3" applyFont="1">
      <alignment vertical="center"/>
    </xf>
    <xf numFmtId="0" fontId="3" fillId="12" borderId="23" xfId="3" applyFont="1" applyFill="1" applyBorder="1" applyAlignment="1">
      <alignment horizontal="center" vertical="center"/>
    </xf>
    <xf numFmtId="0" fontId="3" fillId="3" borderId="24"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12" xfId="3" applyFont="1" applyFill="1" applyBorder="1">
      <alignment vertical="center"/>
    </xf>
    <xf numFmtId="0" fontId="3" fillId="12" borderId="27" xfId="3" applyFont="1" applyFill="1" applyBorder="1" applyAlignment="1">
      <alignment horizontal="center" vertical="center"/>
    </xf>
    <xf numFmtId="0" fontId="3" fillId="3" borderId="1" xfId="3" applyFont="1" applyFill="1" applyBorder="1" applyAlignment="1">
      <alignment horizontal="center" vertical="center" wrapText="1"/>
    </xf>
    <xf numFmtId="0" fontId="3" fillId="3" borderId="27" xfId="3" applyFont="1" applyFill="1" applyBorder="1" applyAlignment="1">
      <alignment horizontal="center" vertical="center"/>
    </xf>
    <xf numFmtId="0" fontId="3" fillId="3" borderId="30" xfId="3" applyFont="1" applyFill="1" applyBorder="1" applyAlignment="1">
      <alignment vertical="center" wrapText="1"/>
    </xf>
    <xf numFmtId="0" fontId="3" fillId="12" borderId="1" xfId="4" applyFont="1" applyFill="1" applyBorder="1">
      <alignment vertical="center"/>
    </xf>
    <xf numFmtId="0" fontId="4" fillId="0" borderId="1" xfId="4" applyFont="1" applyBorder="1" applyAlignment="1" applyProtection="1">
      <alignment horizontal="left" vertical="center" wrapText="1"/>
      <protection locked="0"/>
    </xf>
    <xf numFmtId="0" fontId="3" fillId="12" borderId="1" xfId="0" applyFont="1" applyFill="1" applyBorder="1">
      <alignment vertical="center"/>
    </xf>
    <xf numFmtId="0" fontId="3" fillId="3" borderId="23" xfId="3" applyFont="1" applyFill="1" applyBorder="1" applyAlignment="1">
      <alignment horizontal="center" vertical="center"/>
    </xf>
    <xf numFmtId="0" fontId="3" fillId="3" borderId="30" xfId="3" applyFont="1" applyFill="1" applyBorder="1">
      <alignment vertical="center"/>
    </xf>
    <xf numFmtId="0" fontId="3" fillId="0" borderId="1" xfId="4" applyFont="1" applyBorder="1">
      <alignment vertical="center"/>
    </xf>
  </cellXfs>
  <cellStyles count="5">
    <cellStyle name="ハイパーリンク" xfId="2" builtinId="8"/>
    <cellStyle name="標準" xfId="0" builtinId="0"/>
    <cellStyle name="標準 2" xfId="1"/>
    <cellStyle name="標準 6" xfId="3"/>
    <cellStyle name="標準 7" xfId="4"/>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tabSelected="1" zoomScaleNormal="100" zoomScaleSheetLayoutView="100" zoomScalePageLayoutView="85" workbookViewId="0"/>
  </sheetViews>
  <sheetFormatPr defaultColWidth="9" defaultRowHeight="27" customHeight="1" x14ac:dyDescent="0.4"/>
  <cols>
    <col min="1" max="1" width="2.75" style="156" customWidth="1"/>
    <col min="2" max="2" width="4.5" style="156" customWidth="1"/>
    <col min="3" max="3" width="27.375" style="159" customWidth="1"/>
    <col min="4" max="4" width="22.75" style="159" customWidth="1"/>
    <col min="5" max="5" width="71.25" style="159" customWidth="1"/>
    <col min="6" max="6" width="3.75" style="159" bestFit="1" customWidth="1"/>
    <col min="7" max="7" width="39.125" style="255" bestFit="1" customWidth="1"/>
    <col min="8" max="8" width="22.375" style="159" customWidth="1"/>
    <col min="9" max="9" width="57.625" style="157" bestFit="1" customWidth="1"/>
    <col min="10" max="10" width="16.75" style="159" bestFit="1" customWidth="1"/>
    <col min="11" max="16384" width="9" style="159"/>
  </cols>
  <sheetData>
    <row r="1" spans="1:9" ht="27" customHeight="1" thickBot="1" x14ac:dyDescent="0.45">
      <c r="A1" s="155" t="s">
        <v>163</v>
      </c>
      <c r="C1" s="156"/>
      <c r="D1" s="156"/>
      <c r="E1" s="156"/>
      <c r="F1" s="157"/>
      <c r="G1" s="158"/>
      <c r="I1" s="159"/>
    </row>
    <row r="2" spans="1:9" ht="27.75" customHeight="1" thickBot="1" x14ac:dyDescent="0.45">
      <c r="A2" s="160" t="s">
        <v>162</v>
      </c>
      <c r="B2" s="161"/>
      <c r="C2" s="161"/>
      <c r="D2" s="161"/>
      <c r="E2" s="162" t="s">
        <v>208</v>
      </c>
      <c r="F2" s="157"/>
      <c r="G2" s="163"/>
      <c r="I2" s="159"/>
    </row>
    <row r="3" spans="1:9" ht="8.25" customHeight="1" thickBot="1" x14ac:dyDescent="0.45">
      <c r="A3" s="164"/>
      <c r="B3" s="164"/>
      <c r="C3" s="164"/>
      <c r="D3" s="164"/>
      <c r="E3" s="164"/>
      <c r="F3" s="157"/>
      <c r="G3" s="163"/>
      <c r="I3" s="159"/>
    </row>
    <row r="4" spans="1:9" s="172" customFormat="1" ht="27" customHeight="1" thickTop="1" thickBot="1" x14ac:dyDescent="0.45">
      <c r="A4" s="165" t="s">
        <v>185</v>
      </c>
      <c r="B4" s="166"/>
      <c r="C4" s="166"/>
      <c r="D4" s="166"/>
      <c r="E4" s="167"/>
      <c r="F4" s="168"/>
      <c r="G4" s="169"/>
      <c r="H4" s="170"/>
      <c r="I4" s="171"/>
    </row>
    <row r="5" spans="1:9" ht="39" customHeight="1" thickBot="1" x14ac:dyDescent="0.45">
      <c r="A5" s="173"/>
      <c r="B5" s="174" t="s">
        <v>191</v>
      </c>
      <c r="C5" s="174"/>
      <c r="D5" s="175"/>
      <c r="E5" s="176">
        <v>630</v>
      </c>
      <c r="F5" s="177" t="s">
        <v>8</v>
      </c>
      <c r="G5" s="169"/>
      <c r="H5" s="156"/>
      <c r="I5" s="159"/>
    </row>
    <row r="6" spans="1:9" ht="39" customHeight="1" thickBot="1" x14ac:dyDescent="0.45">
      <c r="A6" s="178"/>
      <c r="B6" s="174" t="s">
        <v>192</v>
      </c>
      <c r="C6" s="174"/>
      <c r="D6" s="175"/>
      <c r="E6" s="179">
        <v>309</v>
      </c>
      <c r="F6" s="177" t="s">
        <v>8</v>
      </c>
      <c r="G6" s="169"/>
      <c r="H6" s="156"/>
      <c r="I6" s="159"/>
    </row>
    <row r="7" spans="1:9" ht="39" customHeight="1" thickBot="1" x14ac:dyDescent="0.45">
      <c r="A7" s="178"/>
      <c r="B7" s="174" t="s">
        <v>193</v>
      </c>
      <c r="C7" s="174"/>
      <c r="D7" s="175"/>
      <c r="E7" s="179">
        <v>1569</v>
      </c>
      <c r="F7" s="177" t="s">
        <v>9</v>
      </c>
      <c r="G7" s="169"/>
      <c r="H7" s="156"/>
      <c r="I7" s="159"/>
    </row>
    <row r="8" spans="1:9" ht="39" customHeight="1" thickBot="1" x14ac:dyDescent="0.45">
      <c r="A8" s="178"/>
      <c r="B8" s="174" t="s">
        <v>176</v>
      </c>
      <c r="C8" s="174"/>
      <c r="D8" s="175"/>
      <c r="E8" s="179">
        <v>1114</v>
      </c>
      <c r="F8" s="177" t="s">
        <v>0</v>
      </c>
      <c r="G8" s="169"/>
      <c r="H8" s="156"/>
      <c r="I8" s="159"/>
    </row>
    <row r="9" spans="1:9" ht="39" customHeight="1" thickBot="1" x14ac:dyDescent="0.45">
      <c r="A9" s="178"/>
      <c r="B9" s="174" t="s">
        <v>175</v>
      </c>
      <c r="C9" s="174"/>
      <c r="D9" s="175"/>
      <c r="E9" s="179">
        <v>177</v>
      </c>
      <c r="F9" s="177" t="s">
        <v>9</v>
      </c>
      <c r="G9" s="180"/>
      <c r="H9" s="156"/>
      <c r="I9" s="159"/>
    </row>
    <row r="10" spans="1:9" ht="39" customHeight="1" thickBot="1" x14ac:dyDescent="0.45">
      <c r="A10" s="178"/>
      <c r="B10" s="174" t="s">
        <v>174</v>
      </c>
      <c r="C10" s="174"/>
      <c r="D10" s="175"/>
      <c r="E10" s="179">
        <v>66</v>
      </c>
      <c r="F10" s="177" t="s">
        <v>9</v>
      </c>
      <c r="G10" s="169"/>
      <c r="H10" s="156"/>
      <c r="I10" s="159"/>
    </row>
    <row r="11" spans="1:9" ht="39" customHeight="1" thickBot="1" x14ac:dyDescent="0.45">
      <c r="A11" s="181"/>
      <c r="B11" s="174" t="s">
        <v>173</v>
      </c>
      <c r="C11" s="174"/>
      <c r="D11" s="175"/>
      <c r="E11" s="179">
        <v>370</v>
      </c>
      <c r="F11" s="159" t="s">
        <v>8</v>
      </c>
      <c r="G11" s="182"/>
      <c r="H11" s="156"/>
      <c r="I11" s="159"/>
    </row>
    <row r="12" spans="1:9" s="172" customFormat="1" ht="27" customHeight="1" thickTop="1" thickBot="1" x14ac:dyDescent="0.45">
      <c r="A12" s="183" t="s">
        <v>255</v>
      </c>
      <c r="B12" s="184"/>
      <c r="C12" s="184"/>
      <c r="D12" s="184"/>
      <c r="E12" s="185"/>
      <c r="F12" s="186"/>
      <c r="G12" s="187"/>
      <c r="H12" s="159"/>
      <c r="I12" s="159"/>
    </row>
    <row r="13" spans="1:9" ht="27" customHeight="1" thickBot="1" x14ac:dyDescent="0.45">
      <c r="A13" s="188"/>
      <c r="B13" s="189" t="s">
        <v>6</v>
      </c>
      <c r="C13" s="189"/>
      <c r="D13" s="190"/>
      <c r="E13" s="191" t="s">
        <v>209</v>
      </c>
      <c r="F13" s="192"/>
      <c r="G13" s="169"/>
      <c r="I13" s="159"/>
    </row>
    <row r="14" spans="1:9" ht="27" customHeight="1" thickBot="1" x14ac:dyDescent="0.45">
      <c r="A14" s="188"/>
      <c r="B14" s="193"/>
      <c r="C14" s="189" t="s">
        <v>1</v>
      </c>
      <c r="D14" s="190"/>
      <c r="E14" s="191" t="s">
        <v>210</v>
      </c>
      <c r="F14" s="192"/>
      <c r="G14" s="169"/>
      <c r="I14" s="159"/>
    </row>
    <row r="15" spans="1:9" ht="27" customHeight="1" thickBot="1" x14ac:dyDescent="0.45">
      <c r="A15" s="188"/>
      <c r="B15" s="193"/>
      <c r="C15" s="189" t="s">
        <v>2</v>
      </c>
      <c r="D15" s="190"/>
      <c r="E15" s="191" t="s">
        <v>209</v>
      </c>
      <c r="F15" s="192"/>
      <c r="G15" s="169"/>
      <c r="I15" s="159"/>
    </row>
    <row r="16" spans="1:9" ht="27" customHeight="1" thickBot="1" x14ac:dyDescent="0.45">
      <c r="A16" s="188"/>
      <c r="B16" s="193"/>
      <c r="C16" s="189" t="s">
        <v>3</v>
      </c>
      <c r="D16" s="190"/>
      <c r="E16" s="191" t="s">
        <v>209</v>
      </c>
      <c r="F16" s="192"/>
      <c r="G16" s="169"/>
      <c r="I16" s="159"/>
    </row>
    <row r="17" spans="1:10" ht="27" customHeight="1" thickBot="1" x14ac:dyDescent="0.45">
      <c r="A17" s="188"/>
      <c r="B17" s="193"/>
      <c r="C17" s="189" t="s">
        <v>4</v>
      </c>
      <c r="D17" s="190"/>
      <c r="E17" s="191" t="s">
        <v>210</v>
      </c>
      <c r="F17" s="192"/>
      <c r="G17" s="169"/>
      <c r="I17" s="159"/>
    </row>
    <row r="18" spans="1:10" ht="27" customHeight="1" thickBot="1" x14ac:dyDescent="0.45">
      <c r="A18" s="188"/>
      <c r="B18" s="189" t="s">
        <v>7</v>
      </c>
      <c r="C18" s="189"/>
      <c r="D18" s="190"/>
      <c r="E18" s="191" t="s">
        <v>210</v>
      </c>
      <c r="F18" s="192"/>
      <c r="G18" s="169"/>
      <c r="I18" s="159"/>
    </row>
    <row r="19" spans="1:10" ht="27" customHeight="1" thickBot="1" x14ac:dyDescent="0.45">
      <c r="A19" s="194"/>
      <c r="B19" s="195" t="s">
        <v>5</v>
      </c>
      <c r="C19" s="195"/>
      <c r="D19" s="196"/>
      <c r="E19" s="191" t="s">
        <v>210</v>
      </c>
      <c r="F19" s="192"/>
      <c r="G19" s="169"/>
      <c r="I19" s="159"/>
    </row>
    <row r="20" spans="1:10" ht="27" customHeight="1" thickTop="1" thickBot="1" x14ac:dyDescent="0.45">
      <c r="A20" s="197" t="s">
        <v>186</v>
      </c>
      <c r="B20" s="198"/>
      <c r="C20" s="198"/>
      <c r="D20" s="198"/>
      <c r="E20" s="198"/>
      <c r="F20" s="199"/>
      <c r="G20" s="200"/>
      <c r="I20" s="201"/>
    </row>
    <row r="21" spans="1:10" ht="27" customHeight="1" thickBot="1" x14ac:dyDescent="0.45">
      <c r="A21" s="202"/>
      <c r="B21" s="203" t="s">
        <v>158</v>
      </c>
      <c r="C21" s="203"/>
      <c r="D21" s="204"/>
      <c r="E21" s="86" t="s">
        <v>211</v>
      </c>
      <c r="F21" s="205"/>
      <c r="G21" s="206"/>
      <c r="I21" s="201"/>
      <c r="J21" s="157"/>
    </row>
    <row r="22" spans="1:10" s="172" customFormat="1" ht="27" customHeight="1" thickBot="1" x14ac:dyDescent="0.45">
      <c r="A22" s="207"/>
      <c r="B22" s="208" t="s">
        <v>159</v>
      </c>
      <c r="C22" s="209"/>
      <c r="D22" s="210" t="s">
        <v>160</v>
      </c>
      <c r="E22" s="211"/>
      <c r="F22" s="212"/>
      <c r="G22" s="213"/>
    </row>
    <row r="23" spans="1:10" ht="36" customHeight="1" thickBot="1" x14ac:dyDescent="0.45">
      <c r="A23" s="214"/>
      <c r="B23" s="215"/>
      <c r="C23" s="216"/>
      <c r="D23" s="217" t="s">
        <v>161</v>
      </c>
      <c r="E23" s="218"/>
      <c r="F23" s="201"/>
      <c r="G23" s="219"/>
      <c r="I23" s="159"/>
    </row>
    <row r="24" spans="1:10" s="2" customFormat="1" ht="27" customHeight="1" thickTop="1" thickBot="1" x14ac:dyDescent="0.45">
      <c r="A24" s="220"/>
      <c r="B24" s="221" t="s">
        <v>64</v>
      </c>
      <c r="C24" s="221"/>
      <c r="D24" s="222"/>
      <c r="E24" s="87" t="s">
        <v>212</v>
      </c>
      <c r="F24" s="201"/>
      <c r="G24" s="169"/>
      <c r="H24" s="159"/>
      <c r="I24" s="201"/>
    </row>
    <row r="25" spans="1:10" s="172" customFormat="1" ht="27" customHeight="1" thickBot="1" x14ac:dyDescent="0.45">
      <c r="A25" s="207"/>
      <c r="B25" s="208" t="s">
        <v>159</v>
      </c>
      <c r="C25" s="209"/>
      <c r="D25" s="210" t="s">
        <v>160</v>
      </c>
      <c r="E25" s="223" t="s">
        <v>228</v>
      </c>
      <c r="F25" s="212"/>
      <c r="G25" s="169"/>
    </row>
    <row r="26" spans="1:10" ht="36" customHeight="1" thickBot="1" x14ac:dyDescent="0.45">
      <c r="A26" s="220"/>
      <c r="B26" s="224"/>
      <c r="C26" s="225"/>
      <c r="D26" s="226" t="s">
        <v>161</v>
      </c>
      <c r="E26" s="227" t="s">
        <v>227</v>
      </c>
      <c r="F26" s="201"/>
      <c r="G26" s="219"/>
      <c r="I26" s="159"/>
    </row>
    <row r="27" spans="1:10" s="230" customFormat="1" ht="27" customHeight="1" thickBot="1" x14ac:dyDescent="0.45">
      <c r="A27" s="201"/>
      <c r="B27" s="201"/>
      <c r="C27" s="201"/>
      <c r="D27" s="201"/>
      <c r="E27" s="228"/>
      <c r="F27" s="229"/>
      <c r="G27" s="180"/>
    </row>
    <row r="28" spans="1:10" s="172" customFormat="1" ht="27" customHeight="1" thickTop="1" thickBot="1" x14ac:dyDescent="0.45">
      <c r="A28" s="231" t="s">
        <v>181</v>
      </c>
      <c r="B28" s="232"/>
      <c r="C28" s="232"/>
      <c r="D28" s="233"/>
      <c r="E28" s="234" t="s">
        <v>177</v>
      </c>
      <c r="F28" s="201"/>
      <c r="G28" s="180"/>
      <c r="H28" s="159"/>
      <c r="I28" s="159"/>
      <c r="J28" s="213"/>
    </row>
    <row r="29" spans="1:10" s="172" customFormat="1" ht="27" customHeight="1" thickTop="1" thickBot="1" x14ac:dyDescent="0.45">
      <c r="A29" s="231" t="s">
        <v>187</v>
      </c>
      <c r="B29" s="232"/>
      <c r="C29" s="232"/>
      <c r="D29" s="233"/>
      <c r="E29" s="234" t="s">
        <v>188</v>
      </c>
      <c r="F29" s="201"/>
      <c r="G29" s="180"/>
      <c r="H29" s="159"/>
      <c r="I29" s="159"/>
      <c r="J29" s="213"/>
    </row>
    <row r="30" spans="1:10" s="172" customFormat="1" ht="27" customHeight="1" thickTop="1" thickBot="1" x14ac:dyDescent="0.45">
      <c r="A30" s="235" t="s">
        <v>183</v>
      </c>
      <c r="B30" s="236"/>
      <c r="C30" s="237"/>
      <c r="D30" s="236"/>
      <c r="E30" s="234" t="s">
        <v>189</v>
      </c>
      <c r="F30" s="159"/>
      <c r="G30" s="238"/>
    </row>
    <row r="31" spans="1:10" s="242" customFormat="1" ht="27" customHeight="1" thickTop="1" x14ac:dyDescent="0.4">
      <c r="A31" s="239"/>
      <c r="B31" s="239"/>
      <c r="C31" s="239"/>
      <c r="D31" s="239"/>
      <c r="E31" s="240"/>
      <c r="F31" s="230"/>
      <c r="G31" s="241"/>
    </row>
    <row r="32" spans="1:10" s="242" customFormat="1" ht="27" customHeight="1" x14ac:dyDescent="0.4">
      <c r="A32" s="243"/>
      <c r="B32" s="243"/>
      <c r="C32" s="243"/>
      <c r="D32" s="243"/>
      <c r="E32" s="244"/>
      <c r="F32" s="230"/>
      <c r="G32" s="241"/>
    </row>
    <row r="33" spans="1:9" s="172" customFormat="1" ht="27" customHeight="1" thickBot="1" x14ac:dyDescent="0.45">
      <c r="A33" s="245" t="s">
        <v>167</v>
      </c>
      <c r="B33" s="246"/>
      <c r="C33" s="246"/>
      <c r="D33" s="246"/>
      <c r="E33" s="247"/>
      <c r="F33" s="159"/>
      <c r="G33" s="238"/>
    </row>
    <row r="34" spans="1:9" s="172" customFormat="1" ht="27" customHeight="1" thickBot="1" x14ac:dyDescent="0.45">
      <c r="A34" s="248"/>
      <c r="B34" s="249" t="s">
        <v>166</v>
      </c>
      <c r="C34" s="249"/>
      <c r="D34" s="250"/>
      <c r="E34" s="223" t="s">
        <v>213</v>
      </c>
      <c r="G34" s="158"/>
    </row>
    <row r="35" spans="1:9" s="172" customFormat="1" ht="27" customHeight="1" thickBot="1" x14ac:dyDescent="0.45">
      <c r="A35" s="207"/>
      <c r="B35" s="208" t="s">
        <v>159</v>
      </c>
      <c r="C35" s="209"/>
      <c r="D35" s="210" t="s">
        <v>160</v>
      </c>
      <c r="E35" s="223" t="s">
        <v>216</v>
      </c>
      <c r="F35" s="212"/>
      <c r="G35" s="213"/>
    </row>
    <row r="36" spans="1:9" ht="36" customHeight="1" thickBot="1" x14ac:dyDescent="0.45">
      <c r="A36" s="214"/>
      <c r="B36" s="215"/>
      <c r="C36" s="216"/>
      <c r="D36" s="217" t="s">
        <v>161</v>
      </c>
      <c r="E36" s="223" t="s">
        <v>217</v>
      </c>
      <c r="F36" s="201"/>
      <c r="G36" s="219"/>
      <c r="I36" s="159"/>
    </row>
    <row r="37" spans="1:9" s="172" customFormat="1" ht="27" customHeight="1" thickTop="1" thickBot="1" x14ac:dyDescent="0.45">
      <c r="A37" s="251" t="s">
        <v>190</v>
      </c>
      <c r="B37" s="252"/>
      <c r="C37" s="252"/>
      <c r="D37" s="252"/>
      <c r="E37" s="253"/>
      <c r="G37" s="163"/>
    </row>
    <row r="38" spans="1:9" s="172" customFormat="1" ht="27" customHeight="1" thickBot="1" x14ac:dyDescent="0.45">
      <c r="A38" s="207"/>
      <c r="B38" s="208" t="s">
        <v>159</v>
      </c>
      <c r="C38" s="209"/>
      <c r="D38" s="210" t="s">
        <v>160</v>
      </c>
      <c r="E38" s="223" t="s">
        <v>218</v>
      </c>
      <c r="F38" s="212"/>
      <c r="G38" s="213"/>
    </row>
    <row r="39" spans="1:9" ht="36" customHeight="1" thickBot="1" x14ac:dyDescent="0.45">
      <c r="A39" s="214"/>
      <c r="B39" s="215"/>
      <c r="C39" s="216"/>
      <c r="D39" s="217" t="s">
        <v>161</v>
      </c>
      <c r="E39" s="254" t="s">
        <v>219</v>
      </c>
      <c r="F39" s="201"/>
      <c r="G39" s="219"/>
      <c r="I39" s="159"/>
    </row>
    <row r="40" spans="1:9" s="172" customFormat="1" ht="27" customHeight="1" thickTop="1" thickBot="1" x14ac:dyDescent="0.45">
      <c r="A40" s="251" t="s">
        <v>182</v>
      </c>
      <c r="B40" s="252"/>
      <c r="C40" s="252"/>
      <c r="D40" s="252"/>
      <c r="E40" s="253"/>
      <c r="F40" s="159"/>
      <c r="G40" s="238"/>
    </row>
    <row r="41" spans="1:9" s="172" customFormat="1" ht="27" customHeight="1" thickBot="1" x14ac:dyDescent="0.45">
      <c r="A41" s="207"/>
      <c r="B41" s="208" t="s">
        <v>159</v>
      </c>
      <c r="C41" s="209"/>
      <c r="D41" s="210" t="s">
        <v>160</v>
      </c>
      <c r="E41" s="223" t="s">
        <v>220</v>
      </c>
      <c r="F41" s="212"/>
      <c r="G41" s="213"/>
    </row>
    <row r="42" spans="1:9" ht="36" customHeight="1" thickBot="1" x14ac:dyDescent="0.45">
      <c r="A42" s="214"/>
      <c r="B42" s="215"/>
      <c r="C42" s="216"/>
      <c r="D42" s="217" t="s">
        <v>161</v>
      </c>
      <c r="E42" s="227" t="s">
        <v>221</v>
      </c>
      <c r="F42" s="201"/>
      <c r="G42" s="219"/>
      <c r="I42" s="159"/>
    </row>
    <row r="43" spans="1:9" s="172" customFormat="1" ht="27" customHeight="1" thickTop="1" thickBot="1" x14ac:dyDescent="0.45">
      <c r="A43" s="251" t="s">
        <v>165</v>
      </c>
      <c r="B43" s="252"/>
      <c r="C43" s="252"/>
      <c r="D43" s="252"/>
      <c r="E43" s="253"/>
      <c r="F43" s="159"/>
      <c r="G43" s="238"/>
    </row>
    <row r="44" spans="1:9" s="172" customFormat="1" ht="27" customHeight="1" thickBot="1" x14ac:dyDescent="0.45">
      <c r="A44" s="248"/>
      <c r="B44" s="249" t="s">
        <v>164</v>
      </c>
      <c r="C44" s="249"/>
      <c r="D44" s="250"/>
      <c r="E44" s="223" t="s">
        <v>213</v>
      </c>
      <c r="G44" s="158"/>
    </row>
    <row r="45" spans="1:9" s="172" customFormat="1" ht="27" customHeight="1" thickBot="1" x14ac:dyDescent="0.45">
      <c r="A45" s="207"/>
      <c r="B45" s="208" t="s">
        <v>159</v>
      </c>
      <c r="C45" s="209"/>
      <c r="D45" s="210" t="s">
        <v>160</v>
      </c>
      <c r="E45" s="223" t="s">
        <v>214</v>
      </c>
      <c r="F45" s="212"/>
      <c r="G45" s="213"/>
    </row>
    <row r="46" spans="1:9" ht="36" customHeight="1" thickBot="1" x14ac:dyDescent="0.45">
      <c r="A46" s="214"/>
      <c r="B46" s="215"/>
      <c r="C46" s="216"/>
      <c r="D46" s="217" t="s">
        <v>161</v>
      </c>
      <c r="E46" s="227" t="s">
        <v>215</v>
      </c>
      <c r="F46" s="201"/>
      <c r="G46" s="219"/>
      <c r="I46" s="159"/>
    </row>
    <row r="47" spans="1:9" ht="27" customHeight="1" thickTop="1" x14ac:dyDescent="0.4"/>
  </sheetData>
  <sheetProtection sheet="1" objects="1" scenarios="1"/>
  <mergeCells count="34">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5:C36"/>
    <mergeCell ref="B21:D21"/>
    <mergeCell ref="B22:C23"/>
    <mergeCell ref="B24:D24"/>
    <mergeCell ref="B25:C26"/>
    <mergeCell ref="A28:D28"/>
    <mergeCell ref="A29:D29"/>
    <mergeCell ref="A33:E33"/>
    <mergeCell ref="B34:D34"/>
    <mergeCell ref="B45:C46"/>
    <mergeCell ref="A37:E37"/>
    <mergeCell ref="B38:C39"/>
    <mergeCell ref="A40:E40"/>
    <mergeCell ref="B41:C42"/>
    <mergeCell ref="A43:E43"/>
    <mergeCell ref="B44:D44"/>
  </mergeCells>
  <phoneticPr fontId="1"/>
  <dataValidations count="3">
    <dataValidation type="whole" imeMode="disabled" operator="greaterThanOrEqual" allowBlank="1" showInputMessage="1" showErrorMessage="1" prompt="整数で入力" sqref="E5:E11 E27">
      <formula1>0</formula1>
    </dataValidation>
    <dataValidation type="list" allowBlank="1" showInputMessage="1" showErrorMessage="1" sqref="E24 E21">
      <formula1>"自施設で実施している,連携する医療機関へ紹介している"</formula1>
    </dataValidation>
    <dataValidation type="list" imeMode="disabled" operator="greaterThanOrEqual" allowBlank="1" showInputMessage="1" showErrorMessage="1" error="整数を入力" sqref="E13:E19">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4"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9"/>
  <sheetViews>
    <sheetView zoomScaleNormal="100" workbookViewId="0">
      <selection sqref="A1:I1"/>
    </sheetView>
  </sheetViews>
  <sheetFormatPr defaultColWidth="8.125" defaultRowHeight="13.5" x14ac:dyDescent="0.4"/>
  <cols>
    <col min="1" max="1" width="35.25" style="268" customWidth="1"/>
    <col min="2" max="2" width="10.25" style="268" customWidth="1"/>
    <col min="3" max="3" width="10.875" style="268" customWidth="1"/>
    <col min="4" max="4" width="11.75" style="268" customWidth="1"/>
    <col min="5" max="6" width="10.75" style="268" customWidth="1"/>
    <col min="7" max="7" width="11.875" style="268" customWidth="1"/>
    <col min="8" max="8" width="27.375" style="268" customWidth="1"/>
    <col min="9" max="9" width="27.625" style="268" customWidth="1"/>
    <col min="10" max="17" width="8.125" style="267"/>
    <col min="18" max="16384" width="8.125" style="268"/>
  </cols>
  <sheetData>
    <row r="1" spans="1:17" s="83" customFormat="1" ht="20.100000000000001" customHeight="1" x14ac:dyDescent="0.4">
      <c r="A1" s="88" t="s">
        <v>194</v>
      </c>
      <c r="B1" s="88"/>
      <c r="C1" s="88"/>
      <c r="D1" s="88"/>
      <c r="E1" s="88"/>
      <c r="F1" s="88"/>
      <c r="G1" s="88"/>
      <c r="H1" s="88"/>
      <c r="I1" s="88"/>
      <c r="J1" s="82"/>
      <c r="K1" s="82"/>
      <c r="L1" s="82"/>
      <c r="M1" s="82"/>
      <c r="N1" s="82"/>
      <c r="O1" s="82"/>
      <c r="P1" s="82"/>
      <c r="Q1" s="82"/>
    </row>
    <row r="2" spans="1:17" s="83" customFormat="1" ht="24.95" customHeight="1" x14ac:dyDescent="0.4">
      <c r="A2" s="79"/>
      <c r="B2" s="256"/>
      <c r="C2" s="256"/>
      <c r="D2" s="256"/>
      <c r="E2" s="256"/>
      <c r="F2" s="256"/>
      <c r="G2" s="256"/>
      <c r="H2" s="257"/>
      <c r="I2" s="258"/>
      <c r="J2" s="258"/>
      <c r="K2" s="258"/>
      <c r="L2" s="258"/>
      <c r="M2" s="258"/>
      <c r="N2" s="258"/>
      <c r="O2" s="258"/>
      <c r="P2" s="82"/>
      <c r="Q2" s="82"/>
    </row>
    <row r="3" spans="1:17" s="83" customFormat="1" ht="5.0999999999999996" customHeight="1" x14ac:dyDescent="0.4">
      <c r="A3" s="80"/>
      <c r="B3" s="80"/>
      <c r="C3" s="80"/>
      <c r="D3" s="80"/>
      <c r="E3" s="80"/>
      <c r="F3" s="80"/>
      <c r="G3" s="80"/>
      <c r="H3" s="80"/>
      <c r="I3" s="80"/>
      <c r="J3" s="82"/>
      <c r="K3" s="82"/>
      <c r="L3" s="82"/>
      <c r="M3" s="82"/>
      <c r="N3" s="82"/>
      <c r="O3" s="82"/>
      <c r="P3" s="82"/>
      <c r="Q3" s="82"/>
    </row>
    <row r="4" spans="1:17" s="83" customFormat="1" ht="20.100000000000001" customHeight="1" x14ac:dyDescent="0.4">
      <c r="A4" s="80"/>
      <c r="B4" s="80"/>
      <c r="C4" s="80"/>
      <c r="D4" s="80"/>
      <c r="E4" s="80"/>
      <c r="F4" s="81" t="s">
        <v>65</v>
      </c>
      <c r="G4" s="89" t="s">
        <v>254</v>
      </c>
      <c r="H4" s="90"/>
      <c r="I4" s="91"/>
      <c r="J4" s="82"/>
      <c r="K4" s="82"/>
      <c r="L4" s="82"/>
      <c r="M4" s="82"/>
      <c r="N4" s="82"/>
      <c r="O4" s="82"/>
      <c r="P4" s="82"/>
      <c r="Q4" s="82"/>
    </row>
    <row r="5" spans="1:17" s="83" customFormat="1" ht="19.5" customHeight="1" x14ac:dyDescent="0.4">
      <c r="A5" s="80"/>
      <c r="B5" s="81"/>
      <c r="C5" s="81"/>
      <c r="D5" s="81"/>
      <c r="E5" s="81"/>
      <c r="F5" s="81" t="s">
        <v>195</v>
      </c>
      <c r="G5" s="84" t="s">
        <v>196</v>
      </c>
      <c r="H5" s="84"/>
      <c r="I5" s="84"/>
      <c r="J5" s="85"/>
      <c r="K5" s="82"/>
      <c r="L5" s="82"/>
      <c r="M5" s="82"/>
      <c r="N5" s="82"/>
      <c r="O5" s="82"/>
      <c r="P5" s="82"/>
      <c r="Q5" s="82"/>
    </row>
    <row r="6" spans="1:17" s="52" customFormat="1" ht="133.5" customHeight="1" x14ac:dyDescent="0.4">
      <c r="A6" s="92" t="s">
        <v>184</v>
      </c>
      <c r="B6" s="93"/>
      <c r="C6" s="93"/>
      <c r="D6" s="93"/>
      <c r="E6" s="93"/>
      <c r="F6" s="93"/>
      <c r="G6" s="93"/>
      <c r="H6" s="93"/>
      <c r="I6" s="93"/>
    </row>
    <row r="7" spans="1:17" s="52" customFormat="1" ht="18" customHeight="1" x14ac:dyDescent="0.4">
      <c r="B7" s="53" t="s">
        <v>66</v>
      </c>
      <c r="C7" s="52" t="s">
        <v>67</v>
      </c>
      <c r="H7" s="54"/>
      <c r="I7" s="55"/>
    </row>
    <row r="8" spans="1:17" s="52" customFormat="1" ht="18" customHeight="1" x14ac:dyDescent="0.4">
      <c r="C8" s="52" t="s">
        <v>68</v>
      </c>
      <c r="H8" s="54"/>
      <c r="I8" s="55"/>
    </row>
    <row r="9" spans="1:17" s="52" customFormat="1" ht="18" customHeight="1" x14ac:dyDescent="0.4">
      <c r="C9" s="52" t="s">
        <v>69</v>
      </c>
      <c r="H9" s="54"/>
      <c r="I9" s="55"/>
    </row>
    <row r="10" spans="1:17" s="52" customFormat="1" ht="18" customHeight="1" x14ac:dyDescent="0.4">
      <c r="B10" s="53" t="s">
        <v>70</v>
      </c>
      <c r="C10" s="56" t="s">
        <v>71</v>
      </c>
      <c r="D10" s="56"/>
      <c r="E10" s="56"/>
      <c r="F10" s="56"/>
      <c r="H10" s="94"/>
      <c r="I10" s="94"/>
    </row>
    <row r="11" spans="1:17" x14ac:dyDescent="0.4">
      <c r="A11" s="259"/>
      <c r="B11" s="260" t="s">
        <v>73</v>
      </c>
      <c r="C11" s="261"/>
      <c r="D11" s="261"/>
      <c r="E11" s="261"/>
      <c r="F11" s="262"/>
      <c r="G11" s="263" t="s">
        <v>74</v>
      </c>
      <c r="H11" s="264" t="s">
        <v>76</v>
      </c>
      <c r="I11" s="265" t="s">
        <v>77</v>
      </c>
      <c r="J11" s="266"/>
    </row>
    <row r="12" spans="1:17" ht="13.5" customHeight="1" x14ac:dyDescent="0.4">
      <c r="A12" s="269" t="s">
        <v>78</v>
      </c>
      <c r="B12" s="263" t="s">
        <v>79</v>
      </c>
      <c r="C12" s="260" t="s">
        <v>80</v>
      </c>
      <c r="D12" s="261"/>
      <c r="E12" s="262"/>
      <c r="F12" s="263" t="s">
        <v>81</v>
      </c>
      <c r="G12" s="270"/>
      <c r="H12" s="271"/>
      <c r="I12" s="272"/>
      <c r="J12" s="266"/>
    </row>
    <row r="13" spans="1:17" ht="57.75" customHeight="1" x14ac:dyDescent="0.4">
      <c r="A13" s="273"/>
      <c r="B13" s="271"/>
      <c r="C13" s="274" t="s">
        <v>83</v>
      </c>
      <c r="D13" s="274" t="s">
        <v>84</v>
      </c>
      <c r="E13" s="274" t="s">
        <v>85</v>
      </c>
      <c r="F13" s="271"/>
      <c r="G13" s="271"/>
      <c r="H13" s="275"/>
      <c r="I13" s="276" t="s">
        <v>86</v>
      </c>
      <c r="J13" s="266"/>
    </row>
    <row r="14" spans="1:17" ht="30" customHeight="1" x14ac:dyDescent="0.4">
      <c r="A14" s="277" t="s">
        <v>87</v>
      </c>
      <c r="B14" s="66" t="s">
        <v>222</v>
      </c>
      <c r="C14" s="66" t="s">
        <v>222</v>
      </c>
      <c r="D14" s="66" t="s">
        <v>222</v>
      </c>
      <c r="E14" s="66" t="s">
        <v>222</v>
      </c>
      <c r="F14" s="66" t="s">
        <v>222</v>
      </c>
      <c r="G14" s="66" t="s">
        <v>225</v>
      </c>
      <c r="H14" s="68"/>
      <c r="I14" s="69"/>
      <c r="J14" s="266"/>
    </row>
    <row r="15" spans="1:17" ht="30" customHeight="1" x14ac:dyDescent="0.4">
      <c r="A15" s="277" t="s">
        <v>89</v>
      </c>
      <c r="B15" s="66" t="s">
        <v>222</v>
      </c>
      <c r="C15" s="77"/>
      <c r="D15" s="66" t="s">
        <v>223</v>
      </c>
      <c r="E15" s="66" t="s">
        <v>222</v>
      </c>
      <c r="F15" s="66" t="s">
        <v>222</v>
      </c>
      <c r="G15" s="66" t="s">
        <v>225</v>
      </c>
      <c r="H15" s="68" t="s">
        <v>236</v>
      </c>
      <c r="I15" s="69"/>
      <c r="J15" s="266"/>
    </row>
    <row r="16" spans="1:17" ht="30" customHeight="1" x14ac:dyDescent="0.4">
      <c r="A16" s="277" t="s">
        <v>90</v>
      </c>
      <c r="B16" s="66" t="s">
        <v>222</v>
      </c>
      <c r="C16" s="66" t="s">
        <v>222</v>
      </c>
      <c r="D16" s="66" t="s">
        <v>222</v>
      </c>
      <c r="E16" s="66" t="s">
        <v>222</v>
      </c>
      <c r="F16" s="66" t="s">
        <v>222</v>
      </c>
      <c r="G16" s="66" t="s">
        <v>225</v>
      </c>
      <c r="H16" s="278"/>
      <c r="I16" s="69"/>
      <c r="J16" s="266"/>
    </row>
    <row r="17" spans="1:10" ht="30" customHeight="1" x14ac:dyDescent="0.4">
      <c r="A17" s="277" t="s">
        <v>91</v>
      </c>
      <c r="B17" s="66" t="s">
        <v>222</v>
      </c>
      <c r="C17" s="66" t="s">
        <v>222</v>
      </c>
      <c r="D17" s="66" t="s">
        <v>222</v>
      </c>
      <c r="E17" s="66" t="s">
        <v>222</v>
      </c>
      <c r="F17" s="66" t="s">
        <v>222</v>
      </c>
      <c r="G17" s="66" t="s">
        <v>225</v>
      </c>
      <c r="H17" s="68"/>
      <c r="I17" s="69"/>
      <c r="J17" s="266"/>
    </row>
    <row r="18" spans="1:10" ht="30" customHeight="1" x14ac:dyDescent="0.4">
      <c r="A18" s="277" t="s">
        <v>92</v>
      </c>
      <c r="B18" s="66" t="s">
        <v>223</v>
      </c>
      <c r="C18" s="66" t="s">
        <v>222</v>
      </c>
      <c r="D18" s="66" t="s">
        <v>222</v>
      </c>
      <c r="E18" s="66" t="s">
        <v>222</v>
      </c>
      <c r="F18" s="66" t="s">
        <v>222</v>
      </c>
      <c r="G18" s="66" t="s">
        <v>225</v>
      </c>
      <c r="H18" s="68" t="s">
        <v>237</v>
      </c>
      <c r="I18" s="69"/>
      <c r="J18" s="266"/>
    </row>
    <row r="19" spans="1:10" ht="30" customHeight="1" x14ac:dyDescent="0.4">
      <c r="A19" s="277" t="s">
        <v>93</v>
      </c>
      <c r="B19" s="66" t="s">
        <v>222</v>
      </c>
      <c r="C19" s="66" t="s">
        <v>222</v>
      </c>
      <c r="D19" s="66" t="s">
        <v>222</v>
      </c>
      <c r="E19" s="66" t="s">
        <v>222</v>
      </c>
      <c r="F19" s="66" t="s">
        <v>222</v>
      </c>
      <c r="G19" s="66" t="s">
        <v>225</v>
      </c>
      <c r="H19" s="68"/>
      <c r="I19" s="69"/>
      <c r="J19" s="266"/>
    </row>
    <row r="20" spans="1:10" ht="30" customHeight="1" x14ac:dyDescent="0.4">
      <c r="A20" s="277" t="s">
        <v>94</v>
      </c>
      <c r="B20" s="66" t="s">
        <v>223</v>
      </c>
      <c r="C20" s="66" t="s">
        <v>222</v>
      </c>
      <c r="D20" s="66" t="s">
        <v>222</v>
      </c>
      <c r="E20" s="66" t="s">
        <v>222</v>
      </c>
      <c r="F20" s="66" t="s">
        <v>222</v>
      </c>
      <c r="G20" s="66" t="s">
        <v>225</v>
      </c>
      <c r="H20" s="68" t="s">
        <v>237</v>
      </c>
      <c r="I20" s="69"/>
      <c r="J20" s="266"/>
    </row>
    <row r="21" spans="1:10" ht="30" customHeight="1" x14ac:dyDescent="0.4">
      <c r="A21" s="277" t="s">
        <v>96</v>
      </c>
      <c r="B21" s="66" t="s">
        <v>223</v>
      </c>
      <c r="C21" s="66" t="s">
        <v>222</v>
      </c>
      <c r="D21" s="66" t="s">
        <v>222</v>
      </c>
      <c r="E21" s="66" t="s">
        <v>222</v>
      </c>
      <c r="F21" s="66" t="s">
        <v>222</v>
      </c>
      <c r="G21" s="66" t="s">
        <v>225</v>
      </c>
      <c r="H21" s="68" t="s">
        <v>237</v>
      </c>
      <c r="I21" s="69"/>
      <c r="J21" s="266"/>
    </row>
    <row r="22" spans="1:10" ht="30" customHeight="1" x14ac:dyDescent="0.4">
      <c r="A22" s="277" t="s">
        <v>97</v>
      </c>
      <c r="B22" s="66" t="s">
        <v>223</v>
      </c>
      <c r="C22" s="66" t="s">
        <v>222</v>
      </c>
      <c r="D22" s="66" t="s">
        <v>222</v>
      </c>
      <c r="E22" s="66" t="s">
        <v>222</v>
      </c>
      <c r="F22" s="66" t="s">
        <v>222</v>
      </c>
      <c r="G22" s="66" t="s">
        <v>225</v>
      </c>
      <c r="H22" s="68" t="s">
        <v>237</v>
      </c>
      <c r="I22" s="69"/>
      <c r="J22" s="266"/>
    </row>
    <row r="23" spans="1:10" ht="30" customHeight="1" x14ac:dyDescent="0.4">
      <c r="A23" s="277" t="s">
        <v>98</v>
      </c>
      <c r="B23" s="66" t="s">
        <v>223</v>
      </c>
      <c r="C23" s="66" t="s">
        <v>222</v>
      </c>
      <c r="D23" s="66" t="s">
        <v>222</v>
      </c>
      <c r="E23" s="66" t="s">
        <v>222</v>
      </c>
      <c r="F23" s="66" t="s">
        <v>222</v>
      </c>
      <c r="G23" s="66" t="s">
        <v>225</v>
      </c>
      <c r="H23" s="68" t="s">
        <v>237</v>
      </c>
      <c r="I23" s="69"/>
      <c r="J23" s="266"/>
    </row>
    <row r="24" spans="1:10" ht="30" customHeight="1" x14ac:dyDescent="0.4">
      <c r="A24" s="277" t="s">
        <v>99</v>
      </c>
      <c r="B24" s="66" t="s">
        <v>222</v>
      </c>
      <c r="C24" s="66" t="s">
        <v>222</v>
      </c>
      <c r="D24" s="66" t="s">
        <v>222</v>
      </c>
      <c r="E24" s="66" t="s">
        <v>222</v>
      </c>
      <c r="F24" s="66" t="s">
        <v>222</v>
      </c>
      <c r="G24" s="66" t="s">
        <v>225</v>
      </c>
      <c r="H24" s="68"/>
      <c r="I24" s="69"/>
      <c r="J24" s="266"/>
    </row>
    <row r="25" spans="1:10" ht="30" customHeight="1" x14ac:dyDescent="0.4">
      <c r="A25" s="277" t="s">
        <v>100</v>
      </c>
      <c r="B25" s="66" t="s">
        <v>224</v>
      </c>
      <c r="C25" s="66" t="s">
        <v>224</v>
      </c>
      <c r="D25" s="66" t="s">
        <v>222</v>
      </c>
      <c r="E25" s="66" t="s">
        <v>224</v>
      </c>
      <c r="F25" s="66" t="s">
        <v>223</v>
      </c>
      <c r="G25" s="66" t="s">
        <v>225</v>
      </c>
      <c r="H25" s="68" t="s">
        <v>237</v>
      </c>
      <c r="I25" s="69"/>
      <c r="J25" s="266"/>
    </row>
    <row r="26" spans="1:10" ht="35.450000000000003" customHeight="1" x14ac:dyDescent="0.4">
      <c r="A26" s="277" t="s">
        <v>101</v>
      </c>
      <c r="B26" s="66" t="s">
        <v>224</v>
      </c>
      <c r="C26" s="66" t="s">
        <v>224</v>
      </c>
      <c r="D26" s="66" t="s">
        <v>223</v>
      </c>
      <c r="E26" s="66" t="s">
        <v>224</v>
      </c>
      <c r="F26" s="66" t="s">
        <v>224</v>
      </c>
      <c r="G26" s="66" t="s">
        <v>225</v>
      </c>
      <c r="H26" s="68" t="s">
        <v>238</v>
      </c>
      <c r="I26" s="69"/>
      <c r="J26" s="266"/>
    </row>
    <row r="27" spans="1:10" ht="35.450000000000003" customHeight="1" x14ac:dyDescent="0.4">
      <c r="A27" s="277" t="s">
        <v>102</v>
      </c>
      <c r="B27" s="66" t="s">
        <v>224</v>
      </c>
      <c r="C27" s="66" t="s">
        <v>222</v>
      </c>
      <c r="D27" s="66" t="s">
        <v>223</v>
      </c>
      <c r="E27" s="66" t="s">
        <v>224</v>
      </c>
      <c r="F27" s="66" t="s">
        <v>224</v>
      </c>
      <c r="G27" s="66" t="s">
        <v>225</v>
      </c>
      <c r="H27" s="68" t="s">
        <v>239</v>
      </c>
      <c r="I27" s="69"/>
      <c r="J27" s="266"/>
    </row>
    <row r="28" spans="1:10" ht="40.5" x14ac:dyDescent="0.4">
      <c r="A28" s="277" t="s">
        <v>103</v>
      </c>
      <c r="B28" s="66" t="s">
        <v>224</v>
      </c>
      <c r="C28" s="66" t="s">
        <v>224</v>
      </c>
      <c r="D28" s="66" t="s">
        <v>223</v>
      </c>
      <c r="E28" s="66" t="s">
        <v>224</v>
      </c>
      <c r="F28" s="66" t="s">
        <v>224</v>
      </c>
      <c r="G28" s="66" t="s">
        <v>225</v>
      </c>
      <c r="H28" s="68" t="s">
        <v>240</v>
      </c>
      <c r="I28" s="69"/>
      <c r="J28" s="266"/>
    </row>
    <row r="29" spans="1:10" ht="40.5" x14ac:dyDescent="0.4">
      <c r="A29" s="277" t="s">
        <v>104</v>
      </c>
      <c r="B29" s="66" t="s">
        <v>224</v>
      </c>
      <c r="C29" s="66" t="s">
        <v>223</v>
      </c>
      <c r="D29" s="66" t="s">
        <v>223</v>
      </c>
      <c r="E29" s="66" t="s">
        <v>224</v>
      </c>
      <c r="F29" s="66" t="s">
        <v>224</v>
      </c>
      <c r="G29" s="66" t="s">
        <v>225</v>
      </c>
      <c r="H29" s="68" t="s">
        <v>240</v>
      </c>
      <c r="I29" s="69"/>
      <c r="J29" s="266"/>
    </row>
    <row r="30" spans="1:10" ht="40.5" x14ac:dyDescent="0.4">
      <c r="A30" s="277" t="s">
        <v>105</v>
      </c>
      <c r="B30" s="66" t="s">
        <v>223</v>
      </c>
      <c r="C30" s="66" t="s">
        <v>223</v>
      </c>
      <c r="D30" s="66" t="s">
        <v>223</v>
      </c>
      <c r="E30" s="66" t="s">
        <v>223</v>
      </c>
      <c r="F30" s="66" t="s">
        <v>223</v>
      </c>
      <c r="G30" s="66" t="s">
        <v>225</v>
      </c>
      <c r="H30" s="68" t="s">
        <v>240</v>
      </c>
      <c r="I30" s="69"/>
      <c r="J30" s="266"/>
    </row>
    <row r="31" spans="1:10" ht="40.5" x14ac:dyDescent="0.4">
      <c r="A31" s="277" t="s">
        <v>106</v>
      </c>
      <c r="B31" s="66" t="s">
        <v>223</v>
      </c>
      <c r="C31" s="66" t="s">
        <v>224</v>
      </c>
      <c r="D31" s="66" t="s">
        <v>223</v>
      </c>
      <c r="E31" s="66" t="s">
        <v>223</v>
      </c>
      <c r="F31" s="66" t="s">
        <v>223</v>
      </c>
      <c r="G31" s="66" t="s">
        <v>225</v>
      </c>
      <c r="H31" s="68" t="s">
        <v>240</v>
      </c>
      <c r="I31" s="69"/>
      <c r="J31" s="266"/>
    </row>
    <row r="32" spans="1:10" ht="27" x14ac:dyDescent="0.4">
      <c r="A32" s="277" t="s">
        <v>107</v>
      </c>
      <c r="B32" s="66" t="s">
        <v>223</v>
      </c>
      <c r="C32" s="66" t="s">
        <v>224</v>
      </c>
      <c r="D32" s="77"/>
      <c r="E32" s="66" t="s">
        <v>223</v>
      </c>
      <c r="F32" s="66" t="s">
        <v>223</v>
      </c>
      <c r="G32" s="66" t="s">
        <v>225</v>
      </c>
      <c r="H32" s="68" t="s">
        <v>241</v>
      </c>
      <c r="I32" s="69"/>
      <c r="J32" s="266"/>
    </row>
    <row r="33" spans="1:10" ht="27" x14ac:dyDescent="0.4">
      <c r="A33" s="277" t="s">
        <v>108</v>
      </c>
      <c r="B33" s="66" t="s">
        <v>223</v>
      </c>
      <c r="C33" s="66" t="s">
        <v>224</v>
      </c>
      <c r="D33" s="66" t="s">
        <v>222</v>
      </c>
      <c r="E33" s="66" t="s">
        <v>223</v>
      </c>
      <c r="F33" s="66" t="s">
        <v>223</v>
      </c>
      <c r="G33" s="66" t="s">
        <v>225</v>
      </c>
      <c r="H33" s="68" t="s">
        <v>241</v>
      </c>
      <c r="I33" s="69"/>
      <c r="J33" s="266"/>
    </row>
    <row r="34" spans="1:10" ht="30" customHeight="1" x14ac:dyDescent="0.4">
      <c r="A34" s="277" t="s">
        <v>109</v>
      </c>
      <c r="B34" s="66" t="s">
        <v>224</v>
      </c>
      <c r="C34" s="66" t="s">
        <v>222</v>
      </c>
      <c r="D34" s="66" t="s">
        <v>222</v>
      </c>
      <c r="E34" s="66" t="s">
        <v>224</v>
      </c>
      <c r="F34" s="66" t="s">
        <v>224</v>
      </c>
      <c r="G34" s="66" t="s">
        <v>225</v>
      </c>
      <c r="H34" s="68" t="s">
        <v>242</v>
      </c>
      <c r="I34" s="69"/>
      <c r="J34" s="266"/>
    </row>
    <row r="35" spans="1:10" ht="30" customHeight="1" x14ac:dyDescent="0.4">
      <c r="A35" s="277" t="s">
        <v>110</v>
      </c>
      <c r="B35" s="66" t="s">
        <v>223</v>
      </c>
      <c r="C35" s="66" t="s">
        <v>222</v>
      </c>
      <c r="D35" s="66" t="s">
        <v>222</v>
      </c>
      <c r="E35" s="66" t="s">
        <v>222</v>
      </c>
      <c r="F35" s="66" t="s">
        <v>222</v>
      </c>
      <c r="G35" s="66" t="s">
        <v>225</v>
      </c>
      <c r="H35" s="68" t="s">
        <v>242</v>
      </c>
      <c r="I35" s="69"/>
      <c r="J35" s="266"/>
    </row>
    <row r="36" spans="1:10" ht="40.5" x14ac:dyDescent="0.4">
      <c r="A36" s="277" t="s">
        <v>111</v>
      </c>
      <c r="B36" s="66" t="s">
        <v>224</v>
      </c>
      <c r="C36" s="66" t="s">
        <v>224</v>
      </c>
      <c r="D36" s="66" t="s">
        <v>223</v>
      </c>
      <c r="E36" s="66" t="s">
        <v>224</v>
      </c>
      <c r="F36" s="66" t="s">
        <v>224</v>
      </c>
      <c r="G36" s="66" t="s">
        <v>225</v>
      </c>
      <c r="H36" s="68" t="s">
        <v>243</v>
      </c>
      <c r="I36" s="69"/>
      <c r="J36" s="266"/>
    </row>
    <row r="37" spans="1:10" ht="40.5" x14ac:dyDescent="0.4">
      <c r="A37" s="277" t="s">
        <v>112</v>
      </c>
      <c r="B37" s="66" t="s">
        <v>224</v>
      </c>
      <c r="C37" s="66" t="s">
        <v>224</v>
      </c>
      <c r="D37" s="66" t="s">
        <v>223</v>
      </c>
      <c r="E37" s="66" t="s">
        <v>224</v>
      </c>
      <c r="F37" s="66" t="s">
        <v>224</v>
      </c>
      <c r="G37" s="66" t="s">
        <v>225</v>
      </c>
      <c r="H37" s="68" t="s">
        <v>243</v>
      </c>
      <c r="I37" s="69"/>
      <c r="J37" s="266"/>
    </row>
    <row r="38" spans="1:10" ht="30" customHeight="1" x14ac:dyDescent="0.4">
      <c r="A38" s="277" t="s">
        <v>113</v>
      </c>
      <c r="B38" s="66" t="s">
        <v>244</v>
      </c>
      <c r="C38" s="66" t="s">
        <v>223</v>
      </c>
      <c r="D38" s="66" t="s">
        <v>222</v>
      </c>
      <c r="E38" s="66" t="s">
        <v>244</v>
      </c>
      <c r="F38" s="66" t="s">
        <v>222</v>
      </c>
      <c r="G38" s="66" t="s">
        <v>225</v>
      </c>
      <c r="H38" s="68" t="s">
        <v>245</v>
      </c>
      <c r="I38" s="69"/>
      <c r="J38" s="266"/>
    </row>
    <row r="39" spans="1:10" ht="40.5" x14ac:dyDescent="0.4">
      <c r="A39" s="277" t="s">
        <v>114</v>
      </c>
      <c r="B39" s="66" t="s">
        <v>224</v>
      </c>
      <c r="C39" s="66" t="s">
        <v>224</v>
      </c>
      <c r="D39" s="66" t="s">
        <v>223</v>
      </c>
      <c r="E39" s="66" t="s">
        <v>224</v>
      </c>
      <c r="F39" s="66" t="s">
        <v>224</v>
      </c>
      <c r="G39" s="66" t="s">
        <v>225</v>
      </c>
      <c r="H39" s="68" t="s">
        <v>243</v>
      </c>
      <c r="I39" s="69"/>
      <c r="J39" s="266"/>
    </row>
    <row r="40" spans="1:10" ht="40.5" x14ac:dyDescent="0.4">
      <c r="A40" s="277" t="s">
        <v>115</v>
      </c>
      <c r="B40" s="66" t="s">
        <v>223</v>
      </c>
      <c r="C40" s="66" t="s">
        <v>223</v>
      </c>
      <c r="D40" s="66" t="s">
        <v>223</v>
      </c>
      <c r="E40" s="66" t="s">
        <v>223</v>
      </c>
      <c r="F40" s="66" t="s">
        <v>223</v>
      </c>
      <c r="G40" s="66" t="s">
        <v>225</v>
      </c>
      <c r="H40" s="68" t="s">
        <v>243</v>
      </c>
      <c r="I40" s="69"/>
      <c r="J40" s="266"/>
    </row>
    <row r="41" spans="1:10" ht="27" x14ac:dyDescent="0.4">
      <c r="A41" s="277" t="s">
        <v>116</v>
      </c>
      <c r="B41" s="66" t="s">
        <v>224</v>
      </c>
      <c r="C41" s="66" t="s">
        <v>224</v>
      </c>
      <c r="D41" s="77"/>
      <c r="E41" s="66" t="s">
        <v>224</v>
      </c>
      <c r="F41" s="66" t="s">
        <v>224</v>
      </c>
      <c r="G41" s="66" t="s">
        <v>225</v>
      </c>
      <c r="H41" s="68" t="s">
        <v>246</v>
      </c>
      <c r="I41" s="69"/>
      <c r="J41" s="266"/>
    </row>
    <row r="42" spans="1:10" ht="27" x14ac:dyDescent="0.4">
      <c r="A42" s="277" t="s">
        <v>117</v>
      </c>
      <c r="B42" s="66" t="s">
        <v>224</v>
      </c>
      <c r="C42" s="66" t="s">
        <v>224</v>
      </c>
      <c r="D42" s="66" t="s">
        <v>222</v>
      </c>
      <c r="E42" s="66" t="s">
        <v>224</v>
      </c>
      <c r="F42" s="66" t="s">
        <v>224</v>
      </c>
      <c r="G42" s="66" t="s">
        <v>225</v>
      </c>
      <c r="H42" s="68" t="s">
        <v>246</v>
      </c>
      <c r="I42" s="69"/>
      <c r="J42" s="266"/>
    </row>
    <row r="43" spans="1:10" ht="40.5" x14ac:dyDescent="0.4">
      <c r="A43" s="277" t="s">
        <v>119</v>
      </c>
      <c r="B43" s="66" t="s">
        <v>224</v>
      </c>
      <c r="C43" s="66" t="s">
        <v>224</v>
      </c>
      <c r="D43" s="66" t="s">
        <v>223</v>
      </c>
      <c r="E43" s="66" t="s">
        <v>224</v>
      </c>
      <c r="F43" s="66" t="s">
        <v>224</v>
      </c>
      <c r="G43" s="66" t="s">
        <v>225</v>
      </c>
      <c r="H43" s="68" t="s">
        <v>243</v>
      </c>
      <c r="I43" s="69"/>
      <c r="J43" s="266"/>
    </row>
    <row r="44" spans="1:10" ht="40.5" x14ac:dyDescent="0.4">
      <c r="A44" s="277" t="s">
        <v>120</v>
      </c>
      <c r="B44" s="66" t="s">
        <v>224</v>
      </c>
      <c r="C44" s="66" t="s">
        <v>224</v>
      </c>
      <c r="D44" s="66" t="s">
        <v>223</v>
      </c>
      <c r="E44" s="66" t="s">
        <v>224</v>
      </c>
      <c r="F44" s="66" t="s">
        <v>224</v>
      </c>
      <c r="G44" s="66" t="s">
        <v>225</v>
      </c>
      <c r="H44" s="68" t="s">
        <v>243</v>
      </c>
      <c r="I44" s="69"/>
      <c r="J44" s="266"/>
    </row>
    <row r="45" spans="1:10" ht="40.5" x14ac:dyDescent="0.4">
      <c r="A45" s="277" t="s">
        <v>122</v>
      </c>
      <c r="B45" s="66" t="s">
        <v>224</v>
      </c>
      <c r="C45" s="66" t="s">
        <v>224</v>
      </c>
      <c r="D45" s="66" t="s">
        <v>223</v>
      </c>
      <c r="E45" s="66" t="s">
        <v>224</v>
      </c>
      <c r="F45" s="66" t="s">
        <v>224</v>
      </c>
      <c r="G45" s="66" t="s">
        <v>225</v>
      </c>
      <c r="H45" s="68" t="s">
        <v>243</v>
      </c>
      <c r="I45" s="69"/>
      <c r="J45" s="266"/>
    </row>
    <row r="46" spans="1:10" ht="40.5" x14ac:dyDescent="0.4">
      <c r="A46" s="277" t="s">
        <v>123</v>
      </c>
      <c r="B46" s="66" t="s">
        <v>224</v>
      </c>
      <c r="C46" s="66" t="s">
        <v>224</v>
      </c>
      <c r="D46" s="66" t="s">
        <v>223</v>
      </c>
      <c r="E46" s="66" t="s">
        <v>224</v>
      </c>
      <c r="F46" s="66" t="s">
        <v>224</v>
      </c>
      <c r="G46" s="66" t="s">
        <v>225</v>
      </c>
      <c r="H46" s="68" t="s">
        <v>243</v>
      </c>
      <c r="I46" s="69"/>
      <c r="J46" s="266"/>
    </row>
    <row r="47" spans="1:10" ht="30" customHeight="1" x14ac:dyDescent="0.4">
      <c r="A47" s="277" t="s">
        <v>124</v>
      </c>
      <c r="B47" s="66" t="s">
        <v>222</v>
      </c>
      <c r="C47" s="66" t="s">
        <v>223</v>
      </c>
      <c r="D47" s="77"/>
      <c r="E47" s="66" t="s">
        <v>222</v>
      </c>
      <c r="F47" s="66" t="s">
        <v>222</v>
      </c>
      <c r="G47" s="66" t="s">
        <v>225</v>
      </c>
      <c r="H47" s="68" t="s">
        <v>245</v>
      </c>
      <c r="I47" s="69"/>
      <c r="J47" s="266"/>
    </row>
    <row r="48" spans="1:10" ht="30" customHeight="1" x14ac:dyDescent="0.4">
      <c r="A48" s="277" t="s">
        <v>125</v>
      </c>
      <c r="B48" s="66" t="s">
        <v>223</v>
      </c>
      <c r="C48" s="66" t="s">
        <v>223</v>
      </c>
      <c r="D48" s="66" t="s">
        <v>222</v>
      </c>
      <c r="E48" s="66" t="s">
        <v>222</v>
      </c>
      <c r="F48" s="66" t="s">
        <v>222</v>
      </c>
      <c r="G48" s="66" t="s">
        <v>225</v>
      </c>
      <c r="H48" s="68" t="s">
        <v>226</v>
      </c>
      <c r="I48" s="69"/>
      <c r="J48" s="266"/>
    </row>
    <row r="49" spans="1:10" ht="30" customHeight="1" x14ac:dyDescent="0.4">
      <c r="A49" s="277" t="s">
        <v>126</v>
      </c>
      <c r="B49" s="66" t="s">
        <v>223</v>
      </c>
      <c r="C49" s="66" t="s">
        <v>223</v>
      </c>
      <c r="D49" s="66" t="s">
        <v>222</v>
      </c>
      <c r="E49" s="66" t="s">
        <v>222</v>
      </c>
      <c r="F49" s="66" t="s">
        <v>222</v>
      </c>
      <c r="G49" s="66" t="s">
        <v>225</v>
      </c>
      <c r="H49" s="68" t="s">
        <v>226</v>
      </c>
      <c r="I49" s="69"/>
      <c r="J49" s="266"/>
    </row>
    <row r="50" spans="1:10" ht="30" customHeight="1" x14ac:dyDescent="0.4">
      <c r="A50" s="277" t="s">
        <v>127</v>
      </c>
      <c r="B50" s="66" t="s">
        <v>223</v>
      </c>
      <c r="C50" s="66" t="s">
        <v>223</v>
      </c>
      <c r="D50" s="77"/>
      <c r="E50" s="66" t="s">
        <v>223</v>
      </c>
      <c r="F50" s="66" t="s">
        <v>223</v>
      </c>
      <c r="G50" s="66" t="s">
        <v>225</v>
      </c>
      <c r="H50" s="68" t="s">
        <v>247</v>
      </c>
      <c r="I50" s="69"/>
      <c r="J50" s="266"/>
    </row>
    <row r="51" spans="1:10" ht="40.5" x14ac:dyDescent="0.4">
      <c r="A51" s="277" t="s">
        <v>128</v>
      </c>
      <c r="B51" s="66" t="s">
        <v>223</v>
      </c>
      <c r="C51" s="66" t="s">
        <v>222</v>
      </c>
      <c r="D51" s="66" t="s">
        <v>223</v>
      </c>
      <c r="E51" s="66" t="s">
        <v>223</v>
      </c>
      <c r="F51" s="66" t="s">
        <v>222</v>
      </c>
      <c r="G51" s="66" t="s">
        <v>225</v>
      </c>
      <c r="H51" s="68" t="s">
        <v>248</v>
      </c>
      <c r="I51" s="69"/>
      <c r="J51" s="266"/>
    </row>
    <row r="52" spans="1:10" ht="30" customHeight="1" x14ac:dyDescent="0.4">
      <c r="A52" s="277" t="s">
        <v>129</v>
      </c>
      <c r="B52" s="66" t="s">
        <v>223</v>
      </c>
      <c r="C52" s="66" t="s">
        <v>222</v>
      </c>
      <c r="D52" s="66" t="s">
        <v>222</v>
      </c>
      <c r="E52" s="66" t="s">
        <v>223</v>
      </c>
      <c r="F52" s="66" t="s">
        <v>222</v>
      </c>
      <c r="G52" s="66" t="s">
        <v>225</v>
      </c>
      <c r="H52" s="68" t="s">
        <v>247</v>
      </c>
      <c r="I52" s="69"/>
      <c r="J52" s="266"/>
    </row>
    <row r="53" spans="1:10" ht="45" customHeight="1" x14ac:dyDescent="0.4">
      <c r="A53" s="277" t="s">
        <v>130</v>
      </c>
      <c r="B53" s="66" t="s">
        <v>224</v>
      </c>
      <c r="C53" s="66" t="s">
        <v>223</v>
      </c>
      <c r="D53" s="66" t="s">
        <v>223</v>
      </c>
      <c r="E53" s="66" t="s">
        <v>223</v>
      </c>
      <c r="F53" s="66" t="s">
        <v>223</v>
      </c>
      <c r="G53" s="66" t="s">
        <v>225</v>
      </c>
      <c r="H53" s="68" t="s">
        <v>249</v>
      </c>
      <c r="I53" s="69"/>
      <c r="J53" s="266"/>
    </row>
    <row r="54" spans="1:10" ht="27" x14ac:dyDescent="0.4">
      <c r="A54" s="277" t="s">
        <v>132</v>
      </c>
      <c r="B54" s="66" t="s">
        <v>223</v>
      </c>
      <c r="C54" s="66" t="s">
        <v>223</v>
      </c>
      <c r="D54" s="66" t="s">
        <v>223</v>
      </c>
      <c r="E54" s="66" t="s">
        <v>223</v>
      </c>
      <c r="F54" s="66" t="s">
        <v>223</v>
      </c>
      <c r="G54" s="66" t="s">
        <v>225</v>
      </c>
      <c r="H54" s="68" t="s">
        <v>249</v>
      </c>
      <c r="I54" s="69"/>
      <c r="J54" s="266"/>
    </row>
    <row r="55" spans="1:10" ht="27" x14ac:dyDescent="0.4">
      <c r="A55" s="277" t="s">
        <v>133</v>
      </c>
      <c r="B55" s="66" t="s">
        <v>224</v>
      </c>
      <c r="C55" s="66" t="s">
        <v>223</v>
      </c>
      <c r="D55" s="66" t="s">
        <v>223</v>
      </c>
      <c r="E55" s="66" t="s">
        <v>223</v>
      </c>
      <c r="F55" s="66" t="s">
        <v>223</v>
      </c>
      <c r="G55" s="66" t="s">
        <v>225</v>
      </c>
      <c r="H55" s="68" t="s">
        <v>249</v>
      </c>
      <c r="I55" s="69"/>
      <c r="J55" s="266"/>
    </row>
    <row r="56" spans="1:10" ht="30" customHeight="1" x14ac:dyDescent="0.4">
      <c r="A56" s="277" t="s">
        <v>134</v>
      </c>
      <c r="B56" s="66" t="s">
        <v>223</v>
      </c>
      <c r="C56" s="66" t="s">
        <v>223</v>
      </c>
      <c r="D56" s="66" t="s">
        <v>222</v>
      </c>
      <c r="E56" s="66" t="s">
        <v>222</v>
      </c>
      <c r="F56" s="66" t="s">
        <v>222</v>
      </c>
      <c r="G56" s="66" t="s">
        <v>225</v>
      </c>
      <c r="H56" s="68" t="s">
        <v>250</v>
      </c>
      <c r="I56" s="69"/>
      <c r="J56" s="266"/>
    </row>
    <row r="57" spans="1:10" ht="30" customHeight="1" x14ac:dyDescent="0.4">
      <c r="A57" s="277" t="s">
        <v>135</v>
      </c>
      <c r="B57" s="66" t="s">
        <v>222</v>
      </c>
      <c r="C57" s="66" t="s">
        <v>222</v>
      </c>
      <c r="D57" s="66" t="s">
        <v>222</v>
      </c>
      <c r="E57" s="66" t="s">
        <v>222</v>
      </c>
      <c r="F57" s="66" t="s">
        <v>222</v>
      </c>
      <c r="G57" s="66" t="s">
        <v>225</v>
      </c>
      <c r="H57" s="68"/>
      <c r="I57" s="69"/>
      <c r="J57" s="266"/>
    </row>
    <row r="58" spans="1:10" ht="30" customHeight="1" x14ac:dyDescent="0.4">
      <c r="A58" s="277" t="s">
        <v>136</v>
      </c>
      <c r="B58" s="66" t="s">
        <v>222</v>
      </c>
      <c r="C58" s="66" t="s">
        <v>222</v>
      </c>
      <c r="D58" s="66" t="s">
        <v>222</v>
      </c>
      <c r="E58" s="66" t="s">
        <v>222</v>
      </c>
      <c r="F58" s="66" t="s">
        <v>222</v>
      </c>
      <c r="G58" s="66" t="s">
        <v>225</v>
      </c>
      <c r="H58" s="68"/>
      <c r="I58" s="69"/>
      <c r="J58" s="266"/>
    </row>
    <row r="59" spans="1:10" ht="30" customHeight="1" x14ac:dyDescent="0.4">
      <c r="A59" s="277" t="s">
        <v>137</v>
      </c>
      <c r="B59" s="66" t="s">
        <v>222</v>
      </c>
      <c r="C59" s="66" t="s">
        <v>222</v>
      </c>
      <c r="D59" s="77"/>
      <c r="E59" s="66" t="s">
        <v>222</v>
      </c>
      <c r="F59" s="66" t="s">
        <v>222</v>
      </c>
      <c r="G59" s="66" t="s">
        <v>225</v>
      </c>
      <c r="H59" s="68"/>
      <c r="I59" s="69"/>
      <c r="J59" s="266"/>
    </row>
    <row r="60" spans="1:10" ht="30" customHeight="1" x14ac:dyDescent="0.4">
      <c r="A60" s="279" t="s">
        <v>138</v>
      </c>
      <c r="B60" s="66" t="s">
        <v>222</v>
      </c>
      <c r="C60" s="66" t="s">
        <v>222</v>
      </c>
      <c r="D60" s="77"/>
      <c r="E60" s="66" t="s">
        <v>222</v>
      </c>
      <c r="F60" s="66" t="s">
        <v>222</v>
      </c>
      <c r="G60" s="66" t="s">
        <v>225</v>
      </c>
      <c r="H60" s="68"/>
      <c r="I60" s="69"/>
      <c r="J60" s="266"/>
    </row>
    <row r="61" spans="1:10" ht="30" customHeight="1" x14ac:dyDescent="0.4">
      <c r="A61" s="277" t="s">
        <v>139</v>
      </c>
      <c r="B61" s="66" t="s">
        <v>222</v>
      </c>
      <c r="C61" s="66" t="s">
        <v>222</v>
      </c>
      <c r="D61" s="66" t="s">
        <v>222</v>
      </c>
      <c r="E61" s="66" t="s">
        <v>222</v>
      </c>
      <c r="F61" s="66" t="s">
        <v>222</v>
      </c>
      <c r="G61" s="66" t="s">
        <v>225</v>
      </c>
      <c r="H61" s="68"/>
      <c r="I61" s="69"/>
      <c r="J61" s="266"/>
    </row>
    <row r="62" spans="1:10" ht="30" customHeight="1" x14ac:dyDescent="0.4">
      <c r="A62" s="277" t="s">
        <v>140</v>
      </c>
      <c r="B62" s="66" t="s">
        <v>222</v>
      </c>
      <c r="C62" s="66" t="s">
        <v>222</v>
      </c>
      <c r="D62" s="66" t="s">
        <v>222</v>
      </c>
      <c r="E62" s="66" t="s">
        <v>222</v>
      </c>
      <c r="F62" s="66" t="s">
        <v>222</v>
      </c>
      <c r="G62" s="66" t="s">
        <v>225</v>
      </c>
      <c r="H62" s="68"/>
      <c r="I62" s="69"/>
      <c r="J62" s="266"/>
    </row>
    <row r="63" spans="1:10" ht="30" customHeight="1" x14ac:dyDescent="0.4">
      <c r="A63" s="277" t="s">
        <v>141</v>
      </c>
      <c r="B63" s="66" t="s">
        <v>222</v>
      </c>
      <c r="C63" s="66" t="s">
        <v>222</v>
      </c>
      <c r="D63" s="66" t="s">
        <v>222</v>
      </c>
      <c r="E63" s="66" t="s">
        <v>222</v>
      </c>
      <c r="F63" s="66" t="s">
        <v>222</v>
      </c>
      <c r="G63" s="66" t="s">
        <v>225</v>
      </c>
      <c r="H63" s="68"/>
      <c r="I63" s="69"/>
      <c r="J63" s="266"/>
    </row>
    <row r="64" spans="1:10" ht="27" x14ac:dyDescent="0.4">
      <c r="A64" s="277" t="s">
        <v>142</v>
      </c>
      <c r="B64" s="66" t="s">
        <v>223</v>
      </c>
      <c r="C64" s="66" t="s">
        <v>222</v>
      </c>
      <c r="D64" s="66" t="s">
        <v>223</v>
      </c>
      <c r="E64" s="66" t="s">
        <v>222</v>
      </c>
      <c r="F64" s="66" t="s">
        <v>222</v>
      </c>
      <c r="G64" s="66" t="s">
        <v>225</v>
      </c>
      <c r="H64" s="68" t="s">
        <v>251</v>
      </c>
      <c r="I64" s="69"/>
      <c r="J64" s="266"/>
    </row>
    <row r="65" spans="1:10" ht="30" customHeight="1" x14ac:dyDescent="0.4">
      <c r="A65" s="277" t="s">
        <v>143</v>
      </c>
      <c r="B65" s="66" t="s">
        <v>222</v>
      </c>
      <c r="C65" s="66" t="s">
        <v>222</v>
      </c>
      <c r="D65" s="66" t="s">
        <v>222</v>
      </c>
      <c r="E65" s="66" t="s">
        <v>222</v>
      </c>
      <c r="F65" s="66" t="s">
        <v>222</v>
      </c>
      <c r="G65" s="66" t="s">
        <v>225</v>
      </c>
      <c r="H65" s="68"/>
      <c r="I65" s="69"/>
      <c r="J65" s="266"/>
    </row>
    <row r="66" spans="1:10" ht="30" customHeight="1" x14ac:dyDescent="0.4">
      <c r="A66" s="277" t="s">
        <v>144</v>
      </c>
      <c r="B66" s="66" t="s">
        <v>223</v>
      </c>
      <c r="C66" s="66" t="s">
        <v>222</v>
      </c>
      <c r="D66" s="66" t="s">
        <v>222</v>
      </c>
      <c r="E66" s="66" t="s">
        <v>222</v>
      </c>
      <c r="F66" s="66" t="s">
        <v>222</v>
      </c>
      <c r="G66" s="66" t="s">
        <v>225</v>
      </c>
      <c r="H66" s="68" t="s">
        <v>252</v>
      </c>
      <c r="I66" s="69"/>
      <c r="J66" s="266"/>
    </row>
    <row r="67" spans="1:10" ht="27" x14ac:dyDescent="0.4">
      <c r="A67" s="277" t="s">
        <v>145</v>
      </c>
      <c r="B67" s="66" t="s">
        <v>224</v>
      </c>
      <c r="C67" s="77"/>
      <c r="D67" s="66" t="s">
        <v>223</v>
      </c>
      <c r="E67" s="66" t="s">
        <v>224</v>
      </c>
      <c r="F67" s="66" t="s">
        <v>224</v>
      </c>
      <c r="G67" s="66" t="s">
        <v>225</v>
      </c>
      <c r="H67" s="69" t="s">
        <v>253</v>
      </c>
      <c r="I67" s="69"/>
      <c r="J67" s="266"/>
    </row>
    <row r="68" spans="1:10" ht="27" x14ac:dyDescent="0.4">
      <c r="A68" s="277" t="s">
        <v>146</v>
      </c>
      <c r="B68" s="66" t="s">
        <v>224</v>
      </c>
      <c r="C68" s="77"/>
      <c r="D68" s="66" t="s">
        <v>223</v>
      </c>
      <c r="E68" s="66" t="s">
        <v>224</v>
      </c>
      <c r="F68" s="66" t="s">
        <v>224</v>
      </c>
      <c r="G68" s="66" t="s">
        <v>225</v>
      </c>
      <c r="H68" s="68" t="s">
        <v>253</v>
      </c>
      <c r="I68" s="69"/>
      <c r="J68" s="266"/>
    </row>
    <row r="69" spans="1:10" ht="27" x14ac:dyDescent="0.4">
      <c r="A69" s="277" t="s">
        <v>147</v>
      </c>
      <c r="B69" s="66" t="s">
        <v>224</v>
      </c>
      <c r="C69" s="77"/>
      <c r="D69" s="66" t="s">
        <v>223</v>
      </c>
      <c r="E69" s="66" t="s">
        <v>224</v>
      </c>
      <c r="F69" s="66" t="s">
        <v>224</v>
      </c>
      <c r="G69" s="66" t="s">
        <v>225</v>
      </c>
      <c r="H69" s="68" t="s">
        <v>253</v>
      </c>
      <c r="I69" s="69"/>
      <c r="J69" s="266"/>
    </row>
    <row r="70" spans="1:10" ht="27" x14ac:dyDescent="0.4">
      <c r="A70" s="277" t="s">
        <v>148</v>
      </c>
      <c r="B70" s="66" t="s">
        <v>224</v>
      </c>
      <c r="C70" s="77"/>
      <c r="D70" s="66" t="s">
        <v>223</v>
      </c>
      <c r="E70" s="66" t="s">
        <v>224</v>
      </c>
      <c r="F70" s="66" t="s">
        <v>224</v>
      </c>
      <c r="G70" s="66" t="s">
        <v>225</v>
      </c>
      <c r="H70" s="68" t="s">
        <v>253</v>
      </c>
      <c r="I70" s="69"/>
      <c r="J70" s="266"/>
    </row>
    <row r="71" spans="1:10" ht="30" customHeight="1" x14ac:dyDescent="0.4">
      <c r="A71" s="277" t="s">
        <v>149</v>
      </c>
      <c r="B71" s="66" t="s">
        <v>223</v>
      </c>
      <c r="C71" s="66" t="s">
        <v>222</v>
      </c>
      <c r="D71" s="66" t="s">
        <v>222</v>
      </c>
      <c r="E71" s="66" t="s">
        <v>223</v>
      </c>
      <c r="F71" s="66" t="s">
        <v>223</v>
      </c>
      <c r="G71" s="66" t="s">
        <v>225</v>
      </c>
      <c r="H71" s="68" t="s">
        <v>226</v>
      </c>
      <c r="I71" s="69"/>
      <c r="J71" s="266"/>
    </row>
    <row r="72" spans="1:10" x14ac:dyDescent="0.4">
      <c r="A72" s="259"/>
      <c r="B72" s="260" t="s">
        <v>150</v>
      </c>
      <c r="C72" s="261"/>
      <c r="D72" s="261"/>
      <c r="E72" s="261"/>
      <c r="F72" s="262"/>
      <c r="G72" s="263" t="s">
        <v>151</v>
      </c>
      <c r="H72" s="264" t="s">
        <v>76</v>
      </c>
      <c r="I72" s="265" t="s">
        <v>77</v>
      </c>
      <c r="J72" s="266"/>
    </row>
    <row r="73" spans="1:10" ht="13.5" customHeight="1" x14ac:dyDescent="0.4">
      <c r="A73" s="280" t="s">
        <v>152</v>
      </c>
      <c r="B73" s="263" t="s">
        <v>79</v>
      </c>
      <c r="C73" s="260" t="s">
        <v>80</v>
      </c>
      <c r="D73" s="261"/>
      <c r="E73" s="262"/>
      <c r="F73" s="263" t="s">
        <v>81</v>
      </c>
      <c r="G73" s="270"/>
      <c r="H73" s="271"/>
      <c r="I73" s="272"/>
      <c r="J73" s="266"/>
    </row>
    <row r="74" spans="1:10" ht="57.75" customHeight="1" x14ac:dyDescent="0.4">
      <c r="A74" s="275"/>
      <c r="B74" s="271"/>
      <c r="C74" s="274" t="s">
        <v>83</v>
      </c>
      <c r="D74" s="274" t="s">
        <v>84</v>
      </c>
      <c r="E74" s="274" t="s">
        <v>85</v>
      </c>
      <c r="F74" s="271"/>
      <c r="G74" s="271"/>
      <c r="H74" s="275"/>
      <c r="I74" s="281" t="s">
        <v>86</v>
      </c>
      <c r="J74" s="266"/>
    </row>
    <row r="75" spans="1:10" ht="27" customHeight="1" x14ac:dyDescent="0.4">
      <c r="A75" s="282" t="s">
        <v>153</v>
      </c>
      <c r="B75" s="66" t="s">
        <v>222</v>
      </c>
      <c r="C75" s="66" t="s">
        <v>222</v>
      </c>
      <c r="D75" s="66" t="s">
        <v>222</v>
      </c>
      <c r="E75" s="66" t="s">
        <v>222</v>
      </c>
      <c r="F75" s="66" t="s">
        <v>222</v>
      </c>
      <c r="G75" s="66" t="s">
        <v>225</v>
      </c>
      <c r="H75" s="68"/>
      <c r="I75" s="69"/>
      <c r="J75" s="266"/>
    </row>
    <row r="76" spans="1:10" ht="27" customHeight="1" x14ac:dyDescent="0.4">
      <c r="A76" s="282" t="s">
        <v>154</v>
      </c>
      <c r="B76" s="66" t="s">
        <v>222</v>
      </c>
      <c r="C76" s="66" t="s">
        <v>222</v>
      </c>
      <c r="D76" s="66" t="s">
        <v>222</v>
      </c>
      <c r="E76" s="66" t="s">
        <v>222</v>
      </c>
      <c r="F76" s="66" t="s">
        <v>222</v>
      </c>
      <c r="G76" s="66" t="s">
        <v>225</v>
      </c>
      <c r="H76" s="68"/>
      <c r="I76" s="69"/>
      <c r="J76" s="266"/>
    </row>
    <row r="77" spans="1:10" ht="27" customHeight="1" x14ac:dyDescent="0.4">
      <c r="A77" s="282" t="s">
        <v>155</v>
      </c>
      <c r="B77" s="66" t="s">
        <v>222</v>
      </c>
      <c r="C77" s="66" t="s">
        <v>222</v>
      </c>
      <c r="D77" s="66" t="s">
        <v>222</v>
      </c>
      <c r="E77" s="66" t="s">
        <v>222</v>
      </c>
      <c r="F77" s="66" t="s">
        <v>222</v>
      </c>
      <c r="G77" s="66" t="s">
        <v>225</v>
      </c>
      <c r="H77" s="68"/>
      <c r="I77" s="69"/>
      <c r="J77" s="266"/>
    </row>
    <row r="78" spans="1:10" ht="27" customHeight="1" x14ac:dyDescent="0.4">
      <c r="A78" s="282" t="s">
        <v>156</v>
      </c>
      <c r="B78" s="66" t="s">
        <v>222</v>
      </c>
      <c r="C78" s="77"/>
      <c r="D78" s="66" t="s">
        <v>222</v>
      </c>
      <c r="E78" s="66" t="s">
        <v>222</v>
      </c>
      <c r="F78" s="66" t="s">
        <v>222</v>
      </c>
      <c r="G78" s="66" t="s">
        <v>225</v>
      </c>
      <c r="H78" s="68"/>
      <c r="I78" s="69"/>
      <c r="J78" s="266"/>
    </row>
    <row r="79" spans="1:10" ht="27" customHeight="1" x14ac:dyDescent="0.4">
      <c r="A79" s="282" t="s">
        <v>157</v>
      </c>
      <c r="B79" s="66" t="s">
        <v>222</v>
      </c>
      <c r="C79" s="66" t="s">
        <v>222</v>
      </c>
      <c r="D79" s="66" t="s">
        <v>222</v>
      </c>
      <c r="E79" s="66" t="s">
        <v>222</v>
      </c>
      <c r="F79" s="66" t="s">
        <v>222</v>
      </c>
      <c r="G79" s="66" t="s">
        <v>225</v>
      </c>
      <c r="H79" s="68"/>
      <c r="I79" s="69"/>
      <c r="J79" s="266"/>
    </row>
  </sheetData>
  <sheetProtection sheet="1" objects="1" scenarios="1"/>
  <mergeCells count="19">
    <mergeCell ref="A1:I1"/>
    <mergeCell ref="B2:H2"/>
    <mergeCell ref="G4:I4"/>
    <mergeCell ref="A6:I6"/>
    <mergeCell ref="H10:I10"/>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3">
    <dataValidation allowBlank="1" showInputMessage="1" showErrorMessage="1" prompt="表紙シートの病院名を反映" sqref="G4"/>
    <dataValidation type="list" allowBlank="1" showInputMessage="1" showErrorMessage="1" sqref="B75:F79 B14:F71">
      <formula1>"◎,○,△"</formula1>
    </dataValidation>
    <dataValidation type="list" allowBlank="1" showInputMessage="1" showErrorMessage="1" sqref="G14:G71 G75:G79">
      <formula1>"有,無"</formula1>
    </dataValidation>
  </dataValidation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X80"/>
  <sheetViews>
    <sheetView showGridLines="0" topLeftCell="A22" zoomScaleNormal="100" zoomScaleSheetLayoutView="100" workbookViewId="0">
      <selection activeCell="B79" sqref="B79"/>
    </sheetView>
  </sheetViews>
  <sheetFormatPr defaultColWidth="9" defaultRowHeight="13.5" x14ac:dyDescent="0.4"/>
  <cols>
    <col min="1" max="1" width="39.25" style="52" customWidth="1"/>
    <col min="2" max="2" width="11.375" style="52" customWidth="1"/>
    <col min="3" max="3" width="12.125" style="52" customWidth="1"/>
    <col min="4" max="4" width="13" style="52" customWidth="1"/>
    <col min="5" max="6" width="12" style="52" customWidth="1"/>
    <col min="7" max="8" width="13.25" style="52" customWidth="1"/>
    <col min="9" max="9" width="16.875" style="52" customWidth="1"/>
    <col min="10" max="10" width="18.875" style="52" customWidth="1"/>
    <col min="11" max="11" width="23.875" style="52" customWidth="1"/>
    <col min="12" max="12" width="2.625" style="52" customWidth="1"/>
    <col min="13" max="14" width="9" style="52" hidden="1" customWidth="1"/>
    <col min="15" max="15" width="3.625" style="56" customWidth="1"/>
    <col min="16" max="16" width="82.75" style="76" bestFit="1" customWidth="1"/>
    <col min="17" max="24" width="9" style="76"/>
    <col min="25" max="16384" width="9" style="52"/>
  </cols>
  <sheetData>
    <row r="1" spans="1:24" s="36" customFormat="1" ht="20.100000000000001" customHeight="1" x14ac:dyDescent="0.4">
      <c r="A1" s="110" t="s">
        <v>194</v>
      </c>
      <c r="B1" s="110"/>
      <c r="C1" s="110"/>
      <c r="D1" s="110"/>
      <c r="E1" s="110"/>
      <c r="F1" s="110"/>
      <c r="G1" s="110"/>
      <c r="H1" s="110"/>
      <c r="I1" s="110"/>
      <c r="J1" s="110"/>
      <c r="K1" s="110"/>
      <c r="N1" s="37"/>
      <c r="O1" s="38"/>
      <c r="P1" s="39"/>
      <c r="Q1" s="40"/>
      <c r="R1" s="40"/>
      <c r="S1" s="40"/>
      <c r="T1" s="40"/>
      <c r="U1" s="40"/>
      <c r="V1" s="40"/>
      <c r="W1" s="40"/>
      <c r="X1" s="40"/>
    </row>
    <row r="2" spans="1:24" s="36" customFormat="1" ht="24.95" customHeight="1" x14ac:dyDescent="0.4">
      <c r="A2" s="41"/>
      <c r="B2" s="52"/>
      <c r="C2" s="52"/>
      <c r="D2" s="37"/>
      <c r="E2" s="38"/>
      <c r="F2" s="39"/>
      <c r="G2" s="40"/>
      <c r="H2" s="40"/>
      <c r="I2" s="40"/>
      <c r="J2" s="40"/>
      <c r="K2" s="40"/>
      <c r="L2" s="40"/>
      <c r="M2" s="40"/>
      <c r="N2" s="40"/>
    </row>
    <row r="3" spans="1:24" s="36" customFormat="1" ht="5.0999999999999996" customHeight="1" x14ac:dyDescent="0.4">
      <c r="A3" s="42"/>
      <c r="B3" s="42"/>
      <c r="C3" s="42"/>
      <c r="D3" s="42"/>
      <c r="E3" s="42"/>
      <c r="F3" s="42"/>
      <c r="G3" s="42"/>
      <c r="H3" s="42"/>
      <c r="I3" s="42"/>
      <c r="J3" s="42"/>
      <c r="K3" s="42"/>
      <c r="L3" s="52"/>
      <c r="M3" s="52"/>
      <c r="N3" s="43"/>
      <c r="O3" s="44"/>
      <c r="P3" s="40"/>
      <c r="Q3" s="40"/>
      <c r="R3" s="40"/>
      <c r="S3" s="40"/>
      <c r="T3" s="40"/>
      <c r="U3" s="40"/>
      <c r="V3" s="40"/>
      <c r="W3" s="40"/>
      <c r="X3" s="40"/>
    </row>
    <row r="4" spans="1:24" s="36" customFormat="1" ht="20.100000000000001" customHeight="1" x14ac:dyDescent="0.4">
      <c r="A4" s="42"/>
      <c r="B4" s="42"/>
      <c r="C4" s="42"/>
      <c r="D4" s="42"/>
      <c r="E4" s="42"/>
      <c r="F4" s="45" t="s">
        <v>65</v>
      </c>
      <c r="G4" s="111" t="str">
        <f>'調査票(府指定）R6'!E2</f>
        <v>西日本旅客鉄道株式会社　大阪鉄道病院</v>
      </c>
      <c r="H4" s="112"/>
      <c r="I4" s="112"/>
      <c r="J4" s="112"/>
      <c r="K4" s="113"/>
      <c r="L4" s="52"/>
      <c r="M4" s="52"/>
      <c r="N4" s="37"/>
      <c r="O4" s="38"/>
      <c r="P4" s="40"/>
      <c r="Q4" s="40"/>
      <c r="R4" s="40"/>
      <c r="S4" s="40"/>
      <c r="T4" s="40"/>
      <c r="U4" s="40"/>
      <c r="V4" s="40"/>
      <c r="W4" s="40"/>
      <c r="X4" s="40"/>
    </row>
    <row r="5" spans="1:24" s="36" customFormat="1" ht="19.5" customHeight="1" x14ac:dyDescent="0.4">
      <c r="A5" s="42"/>
      <c r="B5" s="45"/>
      <c r="C5" s="45"/>
      <c r="D5" s="45"/>
      <c r="E5" s="45"/>
      <c r="F5" s="45" t="s">
        <v>195</v>
      </c>
      <c r="G5" s="46" t="s">
        <v>196</v>
      </c>
      <c r="J5" s="46"/>
      <c r="K5" s="46"/>
      <c r="L5" s="52"/>
      <c r="M5" s="52"/>
      <c r="N5" s="47"/>
      <c r="O5" s="48"/>
      <c r="P5" s="49" t="s">
        <v>206</v>
      </c>
      <c r="Q5" s="50"/>
      <c r="R5" s="51"/>
      <c r="S5" s="51"/>
      <c r="T5" s="51"/>
      <c r="U5" s="51"/>
      <c r="V5" s="51"/>
      <c r="W5" s="51"/>
      <c r="X5" s="51"/>
    </row>
    <row r="6" spans="1:24" ht="162.75" customHeight="1" x14ac:dyDescent="0.4">
      <c r="A6" s="92" t="s">
        <v>184</v>
      </c>
      <c r="B6" s="93"/>
      <c r="C6" s="93"/>
      <c r="D6" s="93"/>
      <c r="E6" s="93"/>
      <c r="F6" s="93"/>
      <c r="G6" s="93"/>
      <c r="H6" s="93"/>
      <c r="I6" s="93"/>
      <c r="J6" s="93"/>
      <c r="K6" s="93"/>
      <c r="O6" s="52"/>
      <c r="P6" s="52"/>
      <c r="Q6" s="52"/>
      <c r="R6" s="52"/>
      <c r="S6" s="52"/>
      <c r="T6" s="52"/>
      <c r="U6" s="52"/>
      <c r="V6" s="52"/>
      <c r="W6" s="52"/>
      <c r="X6" s="52"/>
    </row>
    <row r="7" spans="1:24" ht="18" customHeight="1" x14ac:dyDescent="0.4">
      <c r="B7" s="53" t="s">
        <v>66</v>
      </c>
      <c r="C7" s="52" t="s">
        <v>67</v>
      </c>
      <c r="J7" s="54"/>
      <c r="K7" s="55"/>
      <c r="O7" s="52"/>
      <c r="P7" s="52"/>
      <c r="Q7" s="52"/>
      <c r="R7" s="52"/>
      <c r="S7" s="52"/>
      <c r="T7" s="52"/>
      <c r="U7" s="52"/>
      <c r="V7" s="52"/>
      <c r="W7" s="52"/>
      <c r="X7" s="52"/>
    </row>
    <row r="8" spans="1:24" ht="18" customHeight="1" x14ac:dyDescent="0.4">
      <c r="C8" s="52" t="s">
        <v>68</v>
      </c>
      <c r="J8" s="54"/>
      <c r="K8" s="55"/>
      <c r="O8" s="52"/>
      <c r="P8" s="52"/>
      <c r="Q8" s="52"/>
      <c r="R8" s="52"/>
      <c r="S8" s="52"/>
      <c r="T8" s="52"/>
      <c r="U8" s="52"/>
      <c r="V8" s="52"/>
      <c r="W8" s="52"/>
      <c r="X8" s="52"/>
    </row>
    <row r="9" spans="1:24" ht="18" customHeight="1" x14ac:dyDescent="0.4">
      <c r="C9" s="52" t="s">
        <v>69</v>
      </c>
      <c r="J9" s="54"/>
      <c r="K9" s="55"/>
      <c r="O9" s="52"/>
      <c r="P9" s="52"/>
      <c r="Q9" s="52"/>
      <c r="R9" s="52"/>
      <c r="S9" s="52"/>
      <c r="T9" s="52"/>
      <c r="U9" s="52"/>
      <c r="V9" s="52"/>
      <c r="W9" s="52"/>
      <c r="X9" s="52"/>
    </row>
    <row r="10" spans="1:24" ht="18" customHeight="1" x14ac:dyDescent="0.4">
      <c r="B10" s="53" t="s">
        <v>70</v>
      </c>
      <c r="C10" s="56" t="s">
        <v>71</v>
      </c>
      <c r="D10" s="56"/>
      <c r="E10" s="56"/>
      <c r="F10" s="56"/>
      <c r="H10" s="94"/>
      <c r="I10" s="94"/>
      <c r="J10" s="94"/>
      <c r="K10" s="94"/>
      <c r="O10" s="52"/>
      <c r="P10" s="52"/>
      <c r="Q10" s="52"/>
      <c r="R10" s="52"/>
      <c r="S10" s="52"/>
      <c r="T10" s="52"/>
      <c r="U10" s="52"/>
      <c r="V10" s="52"/>
      <c r="W10" s="52"/>
      <c r="X10" s="52"/>
    </row>
    <row r="11" spans="1:24" x14ac:dyDescent="0.4">
      <c r="B11" s="114" t="s">
        <v>72</v>
      </c>
      <c r="C11" s="115"/>
      <c r="D11" s="115"/>
      <c r="E11" s="115"/>
      <c r="F11" s="115"/>
      <c r="G11" s="116"/>
      <c r="H11" s="117" t="s">
        <v>197</v>
      </c>
      <c r="I11" s="117"/>
      <c r="J11" s="117"/>
      <c r="P11" s="57"/>
      <c r="Q11" s="58"/>
      <c r="R11" s="59"/>
      <c r="S11" s="59"/>
      <c r="T11" s="59"/>
      <c r="U11" s="59"/>
      <c r="V11" s="59"/>
      <c r="W11" s="59"/>
      <c r="X11" s="59"/>
    </row>
    <row r="12" spans="1:24" x14ac:dyDescent="0.4">
      <c r="A12" s="60"/>
      <c r="B12" s="95" t="s">
        <v>73</v>
      </c>
      <c r="C12" s="96"/>
      <c r="D12" s="96"/>
      <c r="E12" s="96"/>
      <c r="F12" s="97"/>
      <c r="G12" s="98" t="s">
        <v>74</v>
      </c>
      <c r="H12" s="101" t="s">
        <v>75</v>
      </c>
      <c r="I12" s="102"/>
      <c r="J12" s="103" t="s">
        <v>76</v>
      </c>
      <c r="K12" s="61" t="s">
        <v>77</v>
      </c>
      <c r="P12" s="57"/>
      <c r="Q12" s="58"/>
      <c r="R12" s="59"/>
      <c r="S12" s="59"/>
      <c r="T12" s="59"/>
      <c r="U12" s="59"/>
      <c r="V12" s="59"/>
      <c r="W12" s="59"/>
      <c r="X12" s="59"/>
    </row>
    <row r="13" spans="1:24" ht="13.5" customHeight="1" x14ac:dyDescent="0.4">
      <c r="A13" s="108" t="s">
        <v>78</v>
      </c>
      <c r="B13" s="98" t="s">
        <v>79</v>
      </c>
      <c r="C13" s="95" t="s">
        <v>80</v>
      </c>
      <c r="D13" s="96"/>
      <c r="E13" s="97"/>
      <c r="F13" s="98" t="s">
        <v>81</v>
      </c>
      <c r="G13" s="99"/>
      <c r="H13" s="106" t="s">
        <v>82</v>
      </c>
      <c r="I13" s="106" t="s">
        <v>198</v>
      </c>
      <c r="J13" s="100"/>
      <c r="K13" s="62"/>
      <c r="P13" s="57"/>
      <c r="Q13" s="58"/>
      <c r="R13" s="59"/>
      <c r="S13" s="59"/>
      <c r="T13" s="59"/>
      <c r="U13" s="59"/>
      <c r="V13" s="59"/>
      <c r="W13" s="59"/>
      <c r="X13" s="59"/>
    </row>
    <row r="14" spans="1:24" ht="57.75" customHeight="1" x14ac:dyDescent="0.4">
      <c r="A14" s="109"/>
      <c r="B14" s="100"/>
      <c r="C14" s="63" t="s">
        <v>83</v>
      </c>
      <c r="D14" s="63" t="s">
        <v>84</v>
      </c>
      <c r="E14" s="63" t="s">
        <v>85</v>
      </c>
      <c r="F14" s="100"/>
      <c r="G14" s="100"/>
      <c r="H14" s="107"/>
      <c r="I14" s="107"/>
      <c r="J14" s="104"/>
      <c r="K14" s="64" t="s">
        <v>86</v>
      </c>
      <c r="P14" s="57"/>
      <c r="Q14" s="58"/>
      <c r="R14" s="59"/>
      <c r="S14" s="59"/>
      <c r="T14" s="59"/>
      <c r="U14" s="59"/>
      <c r="V14" s="59"/>
      <c r="W14" s="59"/>
      <c r="X14" s="59"/>
    </row>
    <row r="15" spans="1:24" x14ac:dyDescent="0.4">
      <c r="A15" s="65" t="s">
        <v>87</v>
      </c>
      <c r="B15" s="66"/>
      <c r="C15" s="66"/>
      <c r="D15" s="66"/>
      <c r="E15" s="66"/>
      <c r="F15" s="66"/>
      <c r="G15" s="66"/>
      <c r="H15" s="67" t="s">
        <v>88</v>
      </c>
      <c r="I15" s="67"/>
      <c r="J15" s="68"/>
      <c r="K15" s="69"/>
      <c r="M15" s="52" t="str">
        <f>IF(COUNTBLANK(B15:G15)=0,"○","×")</f>
        <v>×</v>
      </c>
      <c r="N15" s="52" t="str">
        <f>IF(AND(COUNTIF(B15:F15,"◎")&gt;=1,J15=""),"×","○")</f>
        <v>○</v>
      </c>
      <c r="P15" s="57"/>
      <c r="Q15" s="58"/>
      <c r="R15" s="59"/>
      <c r="S15" s="59"/>
      <c r="T15" s="59"/>
      <c r="U15" s="59"/>
      <c r="V15" s="59"/>
      <c r="W15" s="59"/>
      <c r="X15" s="59"/>
    </row>
    <row r="16" spans="1:24" x14ac:dyDescent="0.4">
      <c r="A16" s="65" t="s">
        <v>89</v>
      </c>
      <c r="B16" s="66"/>
      <c r="C16" s="77"/>
      <c r="D16" s="66"/>
      <c r="E16" s="66"/>
      <c r="F16" s="66"/>
      <c r="G16" s="66"/>
      <c r="H16" s="67"/>
      <c r="I16" s="67"/>
      <c r="J16" s="68"/>
      <c r="K16" s="69"/>
      <c r="M16" s="12" t="str">
        <f>IF(OR(B16="",D16="",E16="",F16="",G16=""),"×","○")</f>
        <v>×</v>
      </c>
      <c r="N16" s="52" t="str">
        <f>IF(AND(COUNTIF(B16:F16,"◎")&gt;=1,J16=""),"×","○")</f>
        <v>○</v>
      </c>
      <c r="P16" s="57"/>
      <c r="Q16" s="58"/>
      <c r="R16" s="59"/>
      <c r="S16" s="59"/>
      <c r="T16" s="59"/>
      <c r="U16" s="59"/>
      <c r="V16" s="59"/>
      <c r="W16" s="59"/>
      <c r="X16" s="59"/>
    </row>
    <row r="17" spans="1:24" x14ac:dyDescent="0.4">
      <c r="A17" s="65" t="s">
        <v>90</v>
      </c>
      <c r="B17" s="66"/>
      <c r="C17" s="66"/>
      <c r="D17" s="66"/>
      <c r="E17" s="66"/>
      <c r="F17" s="66"/>
      <c r="G17" s="66"/>
      <c r="H17" s="67"/>
      <c r="I17" s="67"/>
      <c r="J17" s="68"/>
      <c r="K17" s="69"/>
      <c r="M17" s="52" t="str">
        <f t="shared" ref="M17:M80" si="0">IF(COUNTBLANK(B17:G17)=0,"○","×")</f>
        <v>×</v>
      </c>
      <c r="N17" s="52" t="str">
        <f t="shared" ref="N17:N80" si="1">IF(AND(COUNTIF(B17:F17,"◎")&gt;=1,J17=""),"×","○")</f>
        <v>○</v>
      </c>
      <c r="P17" s="57"/>
      <c r="Q17" s="58"/>
      <c r="R17" s="59"/>
      <c r="S17" s="59"/>
      <c r="T17" s="59"/>
      <c r="U17" s="59"/>
      <c r="V17" s="59"/>
      <c r="W17" s="59"/>
      <c r="X17" s="59"/>
    </row>
    <row r="18" spans="1:24" x14ac:dyDescent="0.4">
      <c r="A18" s="65" t="s">
        <v>91</v>
      </c>
      <c r="B18" s="66"/>
      <c r="C18" s="66"/>
      <c r="D18" s="66"/>
      <c r="E18" s="66"/>
      <c r="F18" s="66"/>
      <c r="G18" s="66"/>
      <c r="H18" s="67"/>
      <c r="I18" s="67"/>
      <c r="J18" s="68"/>
      <c r="K18" s="69"/>
      <c r="M18" s="52" t="str">
        <f t="shared" si="0"/>
        <v>×</v>
      </c>
      <c r="N18" s="52" t="str">
        <f t="shared" si="1"/>
        <v>○</v>
      </c>
      <c r="P18" s="57"/>
      <c r="Q18" s="58"/>
      <c r="R18" s="59"/>
      <c r="S18" s="59"/>
      <c r="T18" s="59"/>
      <c r="U18" s="59"/>
      <c r="V18" s="59"/>
      <c r="W18" s="59"/>
      <c r="X18" s="59"/>
    </row>
    <row r="19" spans="1:24" x14ac:dyDescent="0.4">
      <c r="A19" s="65" t="s">
        <v>92</v>
      </c>
      <c r="B19" s="66"/>
      <c r="C19" s="66"/>
      <c r="D19" s="66"/>
      <c r="E19" s="66"/>
      <c r="F19" s="66"/>
      <c r="G19" s="66"/>
      <c r="H19" s="67"/>
      <c r="I19" s="67"/>
      <c r="J19" s="68"/>
      <c r="K19" s="69"/>
      <c r="M19" s="52" t="str">
        <f t="shared" si="0"/>
        <v>×</v>
      </c>
      <c r="N19" s="52" t="str">
        <f t="shared" si="1"/>
        <v>○</v>
      </c>
      <c r="P19" s="57"/>
      <c r="Q19" s="58"/>
      <c r="R19" s="59"/>
      <c r="S19" s="59"/>
      <c r="T19" s="59"/>
      <c r="U19" s="59"/>
      <c r="V19" s="59"/>
      <c r="W19" s="59"/>
      <c r="X19" s="59"/>
    </row>
    <row r="20" spans="1:24" x14ac:dyDescent="0.4">
      <c r="A20" s="65" t="s">
        <v>93</v>
      </c>
      <c r="B20" s="66"/>
      <c r="C20" s="66"/>
      <c r="D20" s="66"/>
      <c r="E20" s="66"/>
      <c r="F20" s="66"/>
      <c r="G20" s="66"/>
      <c r="H20" s="67"/>
      <c r="I20" s="67"/>
      <c r="J20" s="68"/>
      <c r="K20" s="69"/>
      <c r="M20" s="52" t="str">
        <f t="shared" si="0"/>
        <v>×</v>
      </c>
      <c r="N20" s="52" t="str">
        <f t="shared" si="1"/>
        <v>○</v>
      </c>
      <c r="P20" s="57"/>
      <c r="Q20" s="58"/>
      <c r="R20" s="59"/>
      <c r="S20" s="59"/>
      <c r="T20" s="59"/>
      <c r="U20" s="59"/>
      <c r="V20" s="59"/>
      <c r="W20" s="59"/>
      <c r="X20" s="59"/>
    </row>
    <row r="21" spans="1:24" x14ac:dyDescent="0.4">
      <c r="A21" s="65" t="s">
        <v>94</v>
      </c>
      <c r="B21" s="66"/>
      <c r="C21" s="66"/>
      <c r="D21" s="66"/>
      <c r="E21" s="66"/>
      <c r="F21" s="66"/>
      <c r="G21" s="66"/>
      <c r="H21" s="67" t="s">
        <v>95</v>
      </c>
      <c r="I21" s="67"/>
      <c r="J21" s="68"/>
      <c r="K21" s="69"/>
      <c r="M21" s="52" t="str">
        <f t="shared" si="0"/>
        <v>×</v>
      </c>
      <c r="N21" s="52" t="str">
        <f t="shared" si="1"/>
        <v>○</v>
      </c>
      <c r="P21" s="57"/>
      <c r="Q21" s="58"/>
      <c r="R21" s="59"/>
      <c r="S21" s="59"/>
      <c r="T21" s="59"/>
      <c r="U21" s="59"/>
      <c r="V21" s="59"/>
      <c r="W21" s="59"/>
      <c r="X21" s="59"/>
    </row>
    <row r="22" spans="1:24" x14ac:dyDescent="0.4">
      <c r="A22" s="65" t="s">
        <v>96</v>
      </c>
      <c r="B22" s="66"/>
      <c r="C22" s="66"/>
      <c r="D22" s="66"/>
      <c r="E22" s="66"/>
      <c r="F22" s="66"/>
      <c r="G22" s="66"/>
      <c r="H22" s="67"/>
      <c r="I22" s="67"/>
      <c r="J22" s="68"/>
      <c r="K22" s="69"/>
      <c r="M22" s="52" t="str">
        <f t="shared" si="0"/>
        <v>×</v>
      </c>
      <c r="N22" s="52" t="str">
        <f t="shared" si="1"/>
        <v>○</v>
      </c>
      <c r="P22" s="57"/>
      <c r="Q22" s="58"/>
      <c r="R22" s="59"/>
      <c r="S22" s="59"/>
      <c r="T22" s="59"/>
      <c r="U22" s="59"/>
      <c r="V22" s="59"/>
      <c r="W22" s="59"/>
      <c r="X22" s="59"/>
    </row>
    <row r="23" spans="1:24" x14ac:dyDescent="0.4">
      <c r="A23" s="65" t="s">
        <v>97</v>
      </c>
      <c r="B23" s="66"/>
      <c r="C23" s="66"/>
      <c r="D23" s="66"/>
      <c r="E23" s="66"/>
      <c r="F23" s="66"/>
      <c r="G23" s="66"/>
      <c r="H23" s="67"/>
      <c r="I23" s="67"/>
      <c r="J23" s="68"/>
      <c r="K23" s="69"/>
      <c r="M23" s="52" t="str">
        <f t="shared" si="0"/>
        <v>×</v>
      </c>
      <c r="N23" s="52" t="str">
        <f t="shared" si="1"/>
        <v>○</v>
      </c>
      <c r="P23" s="57"/>
      <c r="Q23" s="58"/>
      <c r="R23" s="59"/>
      <c r="S23" s="59"/>
      <c r="T23" s="59"/>
      <c r="U23" s="59"/>
      <c r="V23" s="59"/>
      <c r="W23" s="59"/>
      <c r="X23" s="59"/>
    </row>
    <row r="24" spans="1:24" x14ac:dyDescent="0.4">
      <c r="A24" s="65" t="s">
        <v>98</v>
      </c>
      <c r="B24" s="66"/>
      <c r="C24" s="66"/>
      <c r="D24" s="66"/>
      <c r="E24" s="66"/>
      <c r="F24" s="66"/>
      <c r="G24" s="66"/>
      <c r="H24" s="67"/>
      <c r="I24" s="67"/>
      <c r="J24" s="68"/>
      <c r="K24" s="69"/>
      <c r="M24" s="52" t="str">
        <f t="shared" si="0"/>
        <v>×</v>
      </c>
      <c r="N24" s="52" t="str">
        <f t="shared" si="1"/>
        <v>○</v>
      </c>
      <c r="P24" s="57"/>
      <c r="Q24" s="58"/>
      <c r="R24" s="59"/>
      <c r="S24" s="59"/>
      <c r="T24" s="59"/>
      <c r="U24" s="59"/>
      <c r="V24" s="59"/>
      <c r="W24" s="59"/>
      <c r="X24" s="59"/>
    </row>
    <row r="25" spans="1:24" x14ac:dyDescent="0.4">
      <c r="A25" s="65" t="s">
        <v>99</v>
      </c>
      <c r="B25" s="66"/>
      <c r="C25" s="66"/>
      <c r="D25" s="66"/>
      <c r="E25" s="66"/>
      <c r="F25" s="66"/>
      <c r="G25" s="66"/>
      <c r="H25" s="67"/>
      <c r="I25" s="67"/>
      <c r="J25" s="68"/>
      <c r="K25" s="69"/>
      <c r="M25" s="52" t="str">
        <f t="shared" si="0"/>
        <v>×</v>
      </c>
      <c r="N25" s="52" t="str">
        <f t="shared" si="1"/>
        <v>○</v>
      </c>
      <c r="P25" s="57"/>
      <c r="Q25" s="58"/>
      <c r="R25" s="59"/>
      <c r="S25" s="59"/>
      <c r="T25" s="59"/>
      <c r="U25" s="59"/>
      <c r="V25" s="59"/>
      <c r="W25" s="59"/>
      <c r="X25" s="59"/>
    </row>
    <row r="26" spans="1:24" x14ac:dyDescent="0.4">
      <c r="A26" s="65" t="s">
        <v>100</v>
      </c>
      <c r="B26" s="66"/>
      <c r="C26" s="66"/>
      <c r="D26" s="66"/>
      <c r="E26" s="66"/>
      <c r="F26" s="66"/>
      <c r="G26" s="66"/>
      <c r="H26" s="67"/>
      <c r="I26" s="67"/>
      <c r="J26" s="68"/>
      <c r="K26" s="69"/>
      <c r="M26" s="52" t="str">
        <f t="shared" si="0"/>
        <v>×</v>
      </c>
      <c r="N26" s="52" t="str">
        <f t="shared" si="1"/>
        <v>○</v>
      </c>
      <c r="P26" s="57"/>
      <c r="Q26" s="58"/>
      <c r="R26" s="59"/>
      <c r="S26" s="59"/>
      <c r="T26" s="59"/>
      <c r="U26" s="59"/>
      <c r="V26" s="59"/>
      <c r="W26" s="59"/>
      <c r="X26" s="59"/>
    </row>
    <row r="27" spans="1:24" x14ac:dyDescent="0.4">
      <c r="A27" s="65" t="s">
        <v>101</v>
      </c>
      <c r="B27" s="66"/>
      <c r="C27" s="66"/>
      <c r="D27" s="66"/>
      <c r="E27" s="66"/>
      <c r="F27" s="66"/>
      <c r="G27" s="66"/>
      <c r="H27" s="67"/>
      <c r="I27" s="67"/>
      <c r="J27" s="68"/>
      <c r="K27" s="69"/>
      <c r="M27" s="52" t="str">
        <f t="shared" si="0"/>
        <v>×</v>
      </c>
      <c r="N27" s="52" t="str">
        <f t="shared" si="1"/>
        <v>○</v>
      </c>
      <c r="P27" s="57"/>
      <c r="Q27" s="58"/>
      <c r="R27" s="59"/>
      <c r="S27" s="59"/>
      <c r="T27" s="59"/>
      <c r="U27" s="59"/>
      <c r="V27" s="59"/>
      <c r="W27" s="59"/>
      <c r="X27" s="59"/>
    </row>
    <row r="28" spans="1:24" x14ac:dyDescent="0.4">
      <c r="A28" s="65" t="s">
        <v>102</v>
      </c>
      <c r="B28" s="66"/>
      <c r="C28" s="66"/>
      <c r="D28" s="66"/>
      <c r="E28" s="66"/>
      <c r="F28" s="66"/>
      <c r="G28" s="66"/>
      <c r="H28" s="67"/>
      <c r="I28" s="67"/>
      <c r="J28" s="68"/>
      <c r="K28" s="69"/>
      <c r="M28" s="52" t="str">
        <f t="shared" si="0"/>
        <v>×</v>
      </c>
      <c r="N28" s="52" t="str">
        <f t="shared" si="1"/>
        <v>○</v>
      </c>
      <c r="P28" s="57"/>
      <c r="Q28" s="58"/>
      <c r="R28" s="59"/>
      <c r="S28" s="59"/>
      <c r="T28" s="59"/>
      <c r="U28" s="59"/>
      <c r="V28" s="59"/>
      <c r="W28" s="59"/>
      <c r="X28" s="59"/>
    </row>
    <row r="29" spans="1:24" x14ac:dyDescent="0.4">
      <c r="A29" s="65" t="s">
        <v>103</v>
      </c>
      <c r="B29" s="66"/>
      <c r="C29" s="66"/>
      <c r="D29" s="66"/>
      <c r="E29" s="66"/>
      <c r="F29" s="66"/>
      <c r="G29" s="66"/>
      <c r="H29" s="67"/>
      <c r="I29" s="67"/>
      <c r="J29" s="68"/>
      <c r="K29" s="69"/>
      <c r="M29" s="52" t="str">
        <f t="shared" si="0"/>
        <v>×</v>
      </c>
      <c r="N29" s="52" t="str">
        <f t="shared" si="1"/>
        <v>○</v>
      </c>
      <c r="P29" s="57"/>
      <c r="Q29" s="58"/>
      <c r="R29" s="59"/>
      <c r="S29" s="59"/>
      <c r="T29" s="59"/>
      <c r="U29" s="59"/>
      <c r="V29" s="59"/>
      <c r="W29" s="59"/>
      <c r="X29" s="59"/>
    </row>
    <row r="30" spans="1:24" x14ac:dyDescent="0.4">
      <c r="A30" s="65" t="s">
        <v>104</v>
      </c>
      <c r="B30" s="66"/>
      <c r="C30" s="66"/>
      <c r="D30" s="66"/>
      <c r="E30" s="66"/>
      <c r="F30" s="66"/>
      <c r="G30" s="66"/>
      <c r="H30" s="67"/>
      <c r="I30" s="67"/>
      <c r="J30" s="68"/>
      <c r="K30" s="69"/>
      <c r="M30" s="52" t="str">
        <f t="shared" si="0"/>
        <v>×</v>
      </c>
      <c r="N30" s="52" t="str">
        <f t="shared" si="1"/>
        <v>○</v>
      </c>
      <c r="P30" s="57"/>
      <c r="Q30" s="58"/>
      <c r="R30" s="59"/>
      <c r="S30" s="59"/>
      <c r="T30" s="59"/>
      <c r="U30" s="59"/>
      <c r="V30" s="59"/>
      <c r="W30" s="59"/>
      <c r="X30" s="59"/>
    </row>
    <row r="31" spans="1:24" x14ac:dyDescent="0.4">
      <c r="A31" s="65" t="s">
        <v>105</v>
      </c>
      <c r="B31" s="66"/>
      <c r="C31" s="66"/>
      <c r="D31" s="66"/>
      <c r="E31" s="66"/>
      <c r="F31" s="66"/>
      <c r="G31" s="66"/>
      <c r="H31" s="67"/>
      <c r="I31" s="67"/>
      <c r="J31" s="68"/>
      <c r="K31" s="69"/>
      <c r="M31" s="52" t="str">
        <f>IF(COUNTBLANK(B31:G31)=0,"○","×")</f>
        <v>×</v>
      </c>
      <c r="N31" s="52" t="str">
        <f t="shared" si="1"/>
        <v>○</v>
      </c>
      <c r="P31" s="57"/>
      <c r="Q31" s="58"/>
      <c r="R31" s="59"/>
      <c r="S31" s="59"/>
      <c r="T31" s="59"/>
      <c r="U31" s="59"/>
      <c r="V31" s="59"/>
      <c r="W31" s="59"/>
      <c r="X31" s="59"/>
    </row>
    <row r="32" spans="1:24" x14ac:dyDescent="0.4">
      <c r="A32" s="65" t="s">
        <v>106</v>
      </c>
      <c r="B32" s="66"/>
      <c r="C32" s="66"/>
      <c r="D32" s="66"/>
      <c r="E32" s="66"/>
      <c r="F32" s="66"/>
      <c r="G32" s="66"/>
      <c r="H32" s="67"/>
      <c r="I32" s="67"/>
      <c r="J32" s="68"/>
      <c r="K32" s="69"/>
      <c r="M32" s="52" t="str">
        <f t="shared" si="0"/>
        <v>×</v>
      </c>
      <c r="N32" s="52" t="str">
        <f t="shared" si="1"/>
        <v>○</v>
      </c>
      <c r="P32" s="57"/>
      <c r="Q32" s="58"/>
      <c r="R32" s="59"/>
      <c r="S32" s="59"/>
      <c r="T32" s="59"/>
      <c r="U32" s="59"/>
      <c r="V32" s="59"/>
      <c r="W32" s="59"/>
      <c r="X32" s="59"/>
    </row>
    <row r="33" spans="1:24" x14ac:dyDescent="0.4">
      <c r="A33" s="65" t="s">
        <v>107</v>
      </c>
      <c r="B33" s="66"/>
      <c r="C33" s="66"/>
      <c r="D33" s="77"/>
      <c r="E33" s="66"/>
      <c r="F33" s="66"/>
      <c r="G33" s="66"/>
      <c r="H33" s="67"/>
      <c r="I33" s="67"/>
      <c r="J33" s="68"/>
      <c r="K33" s="69"/>
      <c r="M33" s="12" t="str">
        <f>IF(OR(B33="",C33="",E33="",F33="",G33=""),"×","○")</f>
        <v>×</v>
      </c>
      <c r="N33" s="52" t="str">
        <f t="shared" si="1"/>
        <v>○</v>
      </c>
      <c r="P33" s="57"/>
      <c r="Q33" s="58"/>
      <c r="R33" s="59"/>
      <c r="S33" s="59"/>
      <c r="T33" s="59"/>
      <c r="U33" s="59"/>
      <c r="V33" s="59"/>
      <c r="W33" s="59"/>
      <c r="X33" s="59"/>
    </row>
    <row r="34" spans="1:24" x14ac:dyDescent="0.4">
      <c r="A34" s="65" t="s">
        <v>108</v>
      </c>
      <c r="B34" s="66"/>
      <c r="C34" s="66"/>
      <c r="D34" s="66"/>
      <c r="E34" s="66"/>
      <c r="F34" s="66"/>
      <c r="G34" s="66"/>
      <c r="H34" s="67"/>
      <c r="I34" s="67"/>
      <c r="J34" s="68"/>
      <c r="K34" s="69"/>
      <c r="M34" s="52" t="str">
        <f t="shared" si="0"/>
        <v>×</v>
      </c>
      <c r="N34" s="52" t="str">
        <f t="shared" si="1"/>
        <v>○</v>
      </c>
      <c r="P34" s="57"/>
      <c r="Q34" s="58"/>
      <c r="R34" s="59"/>
      <c r="S34" s="59"/>
      <c r="T34" s="59"/>
      <c r="U34" s="59"/>
      <c r="V34" s="59"/>
      <c r="W34" s="59"/>
      <c r="X34" s="59"/>
    </row>
    <row r="35" spans="1:24" x14ac:dyDescent="0.4">
      <c r="A35" s="65" t="s">
        <v>109</v>
      </c>
      <c r="B35" s="66"/>
      <c r="C35" s="66"/>
      <c r="D35" s="66"/>
      <c r="E35" s="66"/>
      <c r="F35" s="66"/>
      <c r="G35" s="66"/>
      <c r="H35" s="67"/>
      <c r="I35" s="67"/>
      <c r="J35" s="68"/>
      <c r="K35" s="69"/>
      <c r="M35" s="52" t="str">
        <f t="shared" si="0"/>
        <v>×</v>
      </c>
      <c r="N35" s="52" t="str">
        <f t="shared" si="1"/>
        <v>○</v>
      </c>
      <c r="P35" s="57"/>
      <c r="Q35" s="58"/>
      <c r="R35" s="59"/>
      <c r="S35" s="59"/>
      <c r="T35" s="59"/>
      <c r="U35" s="59"/>
      <c r="V35" s="59"/>
      <c r="W35" s="59"/>
      <c r="X35" s="59"/>
    </row>
    <row r="36" spans="1:24" x14ac:dyDescent="0.4">
      <c r="A36" s="65" t="s">
        <v>110</v>
      </c>
      <c r="B36" s="66"/>
      <c r="C36" s="66"/>
      <c r="D36" s="66"/>
      <c r="E36" s="66"/>
      <c r="F36" s="66"/>
      <c r="G36" s="66"/>
      <c r="H36" s="67"/>
      <c r="I36" s="67"/>
      <c r="J36" s="68"/>
      <c r="K36" s="69"/>
      <c r="M36" s="52" t="str">
        <f t="shared" si="0"/>
        <v>×</v>
      </c>
      <c r="N36" s="52" t="str">
        <f t="shared" si="1"/>
        <v>○</v>
      </c>
      <c r="P36" s="57"/>
      <c r="Q36" s="58"/>
      <c r="R36" s="59"/>
      <c r="S36" s="59"/>
      <c r="T36" s="59"/>
      <c r="U36" s="59"/>
      <c r="V36" s="59"/>
      <c r="W36" s="59"/>
      <c r="X36" s="59"/>
    </row>
    <row r="37" spans="1:24" x14ac:dyDescent="0.4">
      <c r="A37" s="65" t="s">
        <v>111</v>
      </c>
      <c r="B37" s="66"/>
      <c r="C37" s="66"/>
      <c r="D37" s="66"/>
      <c r="E37" s="66"/>
      <c r="F37" s="66"/>
      <c r="G37" s="66"/>
      <c r="H37" s="67"/>
      <c r="I37" s="67"/>
      <c r="J37" s="68"/>
      <c r="K37" s="69"/>
      <c r="M37" s="52" t="str">
        <f t="shared" si="0"/>
        <v>×</v>
      </c>
      <c r="N37" s="52" t="str">
        <f t="shared" si="1"/>
        <v>○</v>
      </c>
      <c r="P37" s="57"/>
      <c r="Q37" s="58"/>
      <c r="R37" s="59"/>
      <c r="S37" s="59"/>
      <c r="T37" s="59"/>
      <c r="U37" s="59"/>
      <c r="V37" s="59"/>
      <c r="W37" s="59"/>
      <c r="X37" s="59"/>
    </row>
    <row r="38" spans="1:24" x14ac:dyDescent="0.4">
      <c r="A38" s="65" t="s">
        <v>112</v>
      </c>
      <c r="B38" s="66"/>
      <c r="C38" s="66"/>
      <c r="D38" s="66"/>
      <c r="E38" s="66"/>
      <c r="F38" s="66"/>
      <c r="G38" s="66"/>
      <c r="H38" s="67"/>
      <c r="I38" s="67"/>
      <c r="J38" s="68"/>
      <c r="K38" s="69"/>
      <c r="M38" s="52" t="str">
        <f t="shared" si="0"/>
        <v>×</v>
      </c>
      <c r="N38" s="52" t="str">
        <f t="shared" si="1"/>
        <v>○</v>
      </c>
      <c r="P38" s="57"/>
      <c r="Q38" s="58"/>
      <c r="R38" s="59"/>
      <c r="S38" s="59"/>
      <c r="T38" s="59"/>
      <c r="U38" s="59"/>
      <c r="V38" s="59"/>
      <c r="W38" s="59"/>
      <c r="X38" s="59"/>
    </row>
    <row r="39" spans="1:24" x14ac:dyDescent="0.4">
      <c r="A39" s="65" t="s">
        <v>113</v>
      </c>
      <c r="B39" s="66"/>
      <c r="C39" s="66"/>
      <c r="D39" s="66"/>
      <c r="E39" s="66"/>
      <c r="F39" s="66"/>
      <c r="G39" s="66"/>
      <c r="H39" s="67"/>
      <c r="I39" s="67"/>
      <c r="J39" s="68"/>
      <c r="K39" s="69"/>
      <c r="M39" s="52" t="str">
        <f t="shared" si="0"/>
        <v>×</v>
      </c>
      <c r="N39" s="52" t="str">
        <f t="shared" si="1"/>
        <v>○</v>
      </c>
      <c r="P39" s="57"/>
      <c r="Q39" s="58"/>
      <c r="R39" s="59"/>
      <c r="S39" s="59"/>
      <c r="T39" s="59"/>
      <c r="U39" s="59"/>
      <c r="V39" s="59"/>
      <c r="W39" s="59"/>
      <c r="X39" s="59"/>
    </row>
    <row r="40" spans="1:24" x14ac:dyDescent="0.4">
      <c r="A40" s="65" t="s">
        <v>114</v>
      </c>
      <c r="B40" s="66"/>
      <c r="C40" s="66"/>
      <c r="D40" s="66"/>
      <c r="E40" s="66"/>
      <c r="F40" s="66"/>
      <c r="G40" s="66"/>
      <c r="H40" s="67"/>
      <c r="I40" s="67"/>
      <c r="J40" s="68"/>
      <c r="K40" s="69"/>
      <c r="M40" s="52" t="str">
        <f t="shared" si="0"/>
        <v>×</v>
      </c>
      <c r="N40" s="52" t="str">
        <f t="shared" si="1"/>
        <v>○</v>
      </c>
      <c r="P40" s="57"/>
      <c r="Q40" s="58"/>
      <c r="R40" s="59"/>
      <c r="S40" s="59"/>
      <c r="T40" s="59"/>
      <c r="U40" s="59"/>
      <c r="V40" s="59"/>
      <c r="W40" s="59"/>
      <c r="X40" s="59"/>
    </row>
    <row r="41" spans="1:24" x14ac:dyDescent="0.4">
      <c r="A41" s="65" t="s">
        <v>115</v>
      </c>
      <c r="B41" s="66"/>
      <c r="C41" s="66"/>
      <c r="D41" s="66"/>
      <c r="E41" s="66"/>
      <c r="F41" s="66"/>
      <c r="G41" s="66"/>
      <c r="H41" s="67"/>
      <c r="I41" s="67"/>
      <c r="J41" s="68"/>
      <c r="K41" s="69"/>
      <c r="M41" s="52" t="str">
        <f>IF(COUNTBLANK(B41:G41)=0,"○","×")</f>
        <v>×</v>
      </c>
      <c r="N41" s="52" t="str">
        <f t="shared" si="1"/>
        <v>○</v>
      </c>
      <c r="P41" s="57"/>
      <c r="Q41" s="58"/>
      <c r="R41" s="59"/>
      <c r="S41" s="59"/>
      <c r="T41" s="59"/>
      <c r="U41" s="59"/>
      <c r="V41" s="59"/>
      <c r="W41" s="59"/>
      <c r="X41" s="59"/>
    </row>
    <row r="42" spans="1:24" x14ac:dyDescent="0.4">
      <c r="A42" s="65" t="s">
        <v>116</v>
      </c>
      <c r="B42" s="66"/>
      <c r="C42" s="66"/>
      <c r="D42" s="77"/>
      <c r="E42" s="66"/>
      <c r="F42" s="66"/>
      <c r="G42" s="66"/>
      <c r="H42" s="67"/>
      <c r="I42" s="67"/>
      <c r="J42" s="68"/>
      <c r="K42" s="69"/>
      <c r="M42" s="12" t="str">
        <f>IF(OR(B42="",C42="",E42="",F42="",G42=""),"×","○")</f>
        <v>×</v>
      </c>
      <c r="N42" s="52" t="str">
        <f t="shared" si="1"/>
        <v>○</v>
      </c>
      <c r="P42" s="57"/>
      <c r="Q42" s="58"/>
      <c r="R42" s="59"/>
      <c r="S42" s="59"/>
      <c r="T42" s="59"/>
      <c r="U42" s="59"/>
      <c r="V42" s="59"/>
      <c r="W42" s="59"/>
      <c r="X42" s="59"/>
    </row>
    <row r="43" spans="1:24" x14ac:dyDescent="0.4">
      <c r="A43" s="65" t="s">
        <v>117</v>
      </c>
      <c r="B43" s="66"/>
      <c r="C43" s="66"/>
      <c r="D43" s="66"/>
      <c r="E43" s="66"/>
      <c r="F43" s="66"/>
      <c r="G43" s="66"/>
      <c r="H43" s="67" t="s">
        <v>118</v>
      </c>
      <c r="I43" s="67"/>
      <c r="J43" s="68"/>
      <c r="K43" s="69"/>
      <c r="M43" s="52" t="str">
        <f t="shared" si="0"/>
        <v>×</v>
      </c>
      <c r="N43" s="52" t="str">
        <f t="shared" si="1"/>
        <v>○</v>
      </c>
      <c r="P43" s="57"/>
      <c r="Q43" s="58"/>
      <c r="R43" s="59"/>
      <c r="S43" s="59"/>
      <c r="T43" s="59"/>
      <c r="U43" s="59"/>
      <c r="V43" s="59"/>
      <c r="W43" s="59"/>
      <c r="X43" s="59"/>
    </row>
    <row r="44" spans="1:24" x14ac:dyDescent="0.4">
      <c r="A44" s="65" t="s">
        <v>119</v>
      </c>
      <c r="B44" s="66"/>
      <c r="C44" s="66"/>
      <c r="D44" s="66"/>
      <c r="E44" s="66"/>
      <c r="F44" s="66"/>
      <c r="G44" s="66"/>
      <c r="H44" s="67"/>
      <c r="I44" s="67"/>
      <c r="J44" s="68"/>
      <c r="K44" s="69"/>
      <c r="M44" s="52" t="str">
        <f t="shared" si="0"/>
        <v>×</v>
      </c>
      <c r="N44" s="52" t="str">
        <f t="shared" si="1"/>
        <v>○</v>
      </c>
      <c r="P44" s="57"/>
      <c r="Q44" s="58"/>
      <c r="R44" s="59"/>
      <c r="S44" s="59"/>
      <c r="T44" s="59"/>
      <c r="U44" s="59"/>
      <c r="V44" s="59"/>
      <c r="W44" s="59"/>
      <c r="X44" s="59"/>
    </row>
    <row r="45" spans="1:24" x14ac:dyDescent="0.4">
      <c r="A45" s="65" t="s">
        <v>120</v>
      </c>
      <c r="B45" s="66"/>
      <c r="C45" s="66"/>
      <c r="D45" s="66"/>
      <c r="E45" s="66"/>
      <c r="F45" s="66"/>
      <c r="G45" s="66"/>
      <c r="H45" s="67" t="s">
        <v>121</v>
      </c>
      <c r="I45" s="67"/>
      <c r="J45" s="68"/>
      <c r="K45" s="69"/>
      <c r="M45" s="52" t="str">
        <f t="shared" si="0"/>
        <v>×</v>
      </c>
      <c r="N45" s="52" t="str">
        <f t="shared" si="1"/>
        <v>○</v>
      </c>
      <c r="P45" s="57"/>
      <c r="Q45" s="58"/>
      <c r="R45" s="59"/>
      <c r="S45" s="59"/>
      <c r="T45" s="59"/>
      <c r="U45" s="59"/>
      <c r="V45" s="59"/>
      <c r="W45" s="59"/>
      <c r="X45" s="59"/>
    </row>
    <row r="46" spans="1:24" x14ac:dyDescent="0.4">
      <c r="A46" s="65" t="s">
        <v>122</v>
      </c>
      <c r="B46" s="66"/>
      <c r="C46" s="66"/>
      <c r="D46" s="66"/>
      <c r="E46" s="66"/>
      <c r="F46" s="66"/>
      <c r="G46" s="66"/>
      <c r="H46" s="67"/>
      <c r="I46" s="67"/>
      <c r="J46" s="68"/>
      <c r="K46" s="69"/>
      <c r="M46" s="52" t="str">
        <f t="shared" si="0"/>
        <v>×</v>
      </c>
      <c r="N46" s="52" t="str">
        <f t="shared" si="1"/>
        <v>○</v>
      </c>
      <c r="P46" s="57"/>
      <c r="Q46" s="58"/>
      <c r="R46" s="59"/>
      <c r="S46" s="59"/>
      <c r="T46" s="59"/>
      <c r="U46" s="59"/>
      <c r="V46" s="59"/>
      <c r="W46" s="59"/>
      <c r="X46" s="59"/>
    </row>
    <row r="47" spans="1:24" x14ac:dyDescent="0.4">
      <c r="A47" s="65" t="s">
        <v>123</v>
      </c>
      <c r="B47" s="66"/>
      <c r="C47" s="66"/>
      <c r="D47" s="66"/>
      <c r="E47" s="66"/>
      <c r="F47" s="66"/>
      <c r="G47" s="66"/>
      <c r="H47" s="67" t="s">
        <v>118</v>
      </c>
      <c r="I47" s="67"/>
      <c r="J47" s="68"/>
      <c r="K47" s="69"/>
      <c r="M47" s="52" t="str">
        <f t="shared" si="0"/>
        <v>×</v>
      </c>
      <c r="N47" s="52" t="str">
        <f t="shared" si="1"/>
        <v>○</v>
      </c>
      <c r="P47" s="57"/>
      <c r="Q47" s="58"/>
      <c r="R47" s="59"/>
      <c r="S47" s="59"/>
      <c r="T47" s="59"/>
      <c r="U47" s="59"/>
      <c r="V47" s="59"/>
      <c r="W47" s="59"/>
      <c r="X47" s="59"/>
    </row>
    <row r="48" spans="1:24" x14ac:dyDescent="0.4">
      <c r="A48" s="65" t="s">
        <v>124</v>
      </c>
      <c r="B48" s="66"/>
      <c r="C48" s="66"/>
      <c r="D48" s="77"/>
      <c r="E48" s="66"/>
      <c r="F48" s="66"/>
      <c r="G48" s="66"/>
      <c r="H48" s="67"/>
      <c r="I48" s="67"/>
      <c r="J48" s="68"/>
      <c r="K48" s="69"/>
      <c r="M48" s="12" t="str">
        <f>IF(OR(B48="",C48="",E48="",F48="",G48=""),"×","○")</f>
        <v>×</v>
      </c>
      <c r="N48" s="52" t="str">
        <f t="shared" si="1"/>
        <v>○</v>
      </c>
      <c r="P48" s="57"/>
      <c r="Q48" s="58"/>
      <c r="R48" s="59"/>
      <c r="S48" s="59"/>
      <c r="T48" s="59"/>
      <c r="U48" s="59"/>
      <c r="V48" s="59"/>
      <c r="W48" s="59"/>
      <c r="X48" s="59"/>
    </row>
    <row r="49" spans="1:24" x14ac:dyDescent="0.4">
      <c r="A49" s="65" t="s">
        <v>125</v>
      </c>
      <c r="B49" s="66"/>
      <c r="C49" s="66"/>
      <c r="D49" s="66"/>
      <c r="E49" s="66"/>
      <c r="F49" s="66"/>
      <c r="G49" s="66"/>
      <c r="H49" s="67"/>
      <c r="I49" s="67"/>
      <c r="J49" s="68"/>
      <c r="K49" s="69"/>
      <c r="M49" s="52" t="str">
        <f t="shared" si="0"/>
        <v>×</v>
      </c>
      <c r="N49" s="52" t="str">
        <f t="shared" si="1"/>
        <v>○</v>
      </c>
      <c r="P49" s="57"/>
      <c r="Q49" s="58"/>
      <c r="R49" s="59"/>
      <c r="S49" s="59"/>
      <c r="T49" s="59"/>
      <c r="U49" s="59"/>
      <c r="V49" s="59"/>
      <c r="W49" s="59"/>
      <c r="X49" s="59"/>
    </row>
    <row r="50" spans="1:24" x14ac:dyDescent="0.4">
      <c r="A50" s="65" t="s">
        <v>126</v>
      </c>
      <c r="B50" s="66"/>
      <c r="C50" s="66"/>
      <c r="D50" s="66"/>
      <c r="E50" s="66"/>
      <c r="F50" s="66"/>
      <c r="G50" s="66"/>
      <c r="H50" s="67"/>
      <c r="I50" s="67"/>
      <c r="J50" s="68"/>
      <c r="K50" s="69"/>
      <c r="M50" s="52" t="str">
        <f t="shared" si="0"/>
        <v>×</v>
      </c>
      <c r="N50" s="52" t="str">
        <f t="shared" si="1"/>
        <v>○</v>
      </c>
      <c r="P50" s="57"/>
      <c r="Q50" s="58"/>
      <c r="R50" s="59"/>
      <c r="S50" s="59"/>
      <c r="T50" s="59"/>
      <c r="U50" s="59"/>
      <c r="V50" s="59"/>
      <c r="W50" s="59"/>
      <c r="X50" s="59"/>
    </row>
    <row r="51" spans="1:24" x14ac:dyDescent="0.4">
      <c r="A51" s="65" t="s">
        <v>127</v>
      </c>
      <c r="B51" s="66"/>
      <c r="C51" s="66"/>
      <c r="D51" s="77"/>
      <c r="E51" s="66"/>
      <c r="F51" s="66"/>
      <c r="G51" s="66"/>
      <c r="H51" s="67"/>
      <c r="I51" s="67"/>
      <c r="J51" s="68"/>
      <c r="K51" s="69"/>
      <c r="M51" s="12" t="str">
        <f>IF(OR(B51="",C51="",E51="",F51="",G51=""),"×","○")</f>
        <v>×</v>
      </c>
      <c r="N51" s="52" t="str">
        <f t="shared" si="1"/>
        <v>○</v>
      </c>
      <c r="P51" s="57"/>
      <c r="Q51" s="58"/>
      <c r="R51" s="59"/>
      <c r="S51" s="59"/>
      <c r="T51" s="59"/>
      <c r="U51" s="59"/>
      <c r="V51" s="59"/>
      <c r="W51" s="59"/>
      <c r="X51" s="59"/>
    </row>
    <row r="52" spans="1:24" x14ac:dyDescent="0.4">
      <c r="A52" s="65" t="s">
        <v>128</v>
      </c>
      <c r="B52" s="66"/>
      <c r="C52" s="66"/>
      <c r="D52" s="66"/>
      <c r="E52" s="66"/>
      <c r="F52" s="66"/>
      <c r="G52" s="66"/>
      <c r="H52" s="67"/>
      <c r="I52" s="67"/>
      <c r="J52" s="68"/>
      <c r="K52" s="69"/>
      <c r="M52" s="52" t="str">
        <f>IF(COUNTBLANK(B52:G52)=0,"○","×")</f>
        <v>×</v>
      </c>
      <c r="N52" s="52" t="str">
        <f t="shared" si="1"/>
        <v>○</v>
      </c>
      <c r="P52" s="57"/>
      <c r="Q52" s="58"/>
      <c r="R52" s="59"/>
      <c r="S52" s="59"/>
      <c r="T52" s="59"/>
      <c r="U52" s="59"/>
      <c r="V52" s="59"/>
      <c r="W52" s="59"/>
      <c r="X52" s="59"/>
    </row>
    <row r="53" spans="1:24" x14ac:dyDescent="0.4">
      <c r="A53" s="65" t="s">
        <v>129</v>
      </c>
      <c r="B53" s="66"/>
      <c r="C53" s="66"/>
      <c r="D53" s="66"/>
      <c r="E53" s="66"/>
      <c r="F53" s="66"/>
      <c r="G53" s="66"/>
      <c r="H53" s="67"/>
      <c r="I53" s="67"/>
      <c r="J53" s="68"/>
      <c r="K53" s="69"/>
      <c r="M53" s="52" t="str">
        <f t="shared" si="0"/>
        <v>×</v>
      </c>
      <c r="N53" s="52" t="str">
        <f t="shared" si="1"/>
        <v>○</v>
      </c>
      <c r="P53" s="57"/>
      <c r="Q53" s="58"/>
      <c r="R53" s="59"/>
      <c r="S53" s="59"/>
      <c r="T53" s="59"/>
      <c r="U53" s="59"/>
      <c r="V53" s="59"/>
      <c r="W53" s="59"/>
      <c r="X53" s="59"/>
    </row>
    <row r="54" spans="1:24" x14ac:dyDescent="0.4">
      <c r="A54" s="65" t="s">
        <v>130</v>
      </c>
      <c r="B54" s="66"/>
      <c r="C54" s="66"/>
      <c r="D54" s="66"/>
      <c r="E54" s="66"/>
      <c r="F54" s="66"/>
      <c r="G54" s="66"/>
      <c r="H54" s="67" t="s">
        <v>131</v>
      </c>
      <c r="I54" s="67"/>
      <c r="J54" s="68"/>
      <c r="K54" s="69"/>
      <c r="M54" s="52" t="str">
        <f t="shared" si="0"/>
        <v>×</v>
      </c>
      <c r="N54" s="52" t="str">
        <f t="shared" si="1"/>
        <v>○</v>
      </c>
      <c r="P54" s="57"/>
      <c r="Q54" s="58"/>
      <c r="R54" s="59"/>
      <c r="S54" s="59"/>
      <c r="T54" s="59"/>
      <c r="U54" s="59"/>
      <c r="V54" s="59"/>
      <c r="W54" s="59"/>
      <c r="X54" s="59"/>
    </row>
    <row r="55" spans="1:24" x14ac:dyDescent="0.4">
      <c r="A55" s="65" t="s">
        <v>132</v>
      </c>
      <c r="B55" s="66"/>
      <c r="C55" s="66"/>
      <c r="D55" s="66"/>
      <c r="E55" s="66"/>
      <c r="F55" s="66"/>
      <c r="G55" s="66"/>
      <c r="H55" s="67"/>
      <c r="I55" s="67"/>
      <c r="J55" s="68"/>
      <c r="K55" s="69"/>
      <c r="M55" s="52" t="str">
        <f t="shared" si="0"/>
        <v>×</v>
      </c>
      <c r="N55" s="52" t="str">
        <f t="shared" si="1"/>
        <v>○</v>
      </c>
      <c r="P55" s="57"/>
      <c r="Q55" s="58"/>
      <c r="R55" s="59"/>
      <c r="S55" s="59"/>
      <c r="T55" s="59"/>
      <c r="U55" s="59"/>
      <c r="V55" s="59"/>
      <c r="W55" s="59"/>
      <c r="X55" s="59"/>
    </row>
    <row r="56" spans="1:24" x14ac:dyDescent="0.4">
      <c r="A56" s="65" t="s">
        <v>133</v>
      </c>
      <c r="B56" s="66"/>
      <c r="C56" s="66"/>
      <c r="D56" s="66"/>
      <c r="E56" s="66"/>
      <c r="F56" s="66"/>
      <c r="G56" s="66"/>
      <c r="H56" s="67"/>
      <c r="I56" s="67"/>
      <c r="J56" s="68"/>
      <c r="K56" s="69"/>
      <c r="M56" s="52" t="str">
        <f t="shared" si="0"/>
        <v>×</v>
      </c>
      <c r="N56" s="52" t="str">
        <f t="shared" si="1"/>
        <v>○</v>
      </c>
      <c r="P56" s="57"/>
      <c r="Q56" s="58"/>
      <c r="R56" s="59"/>
      <c r="S56" s="59"/>
      <c r="T56" s="59"/>
      <c r="U56" s="59"/>
      <c r="V56" s="59"/>
      <c r="W56" s="59"/>
      <c r="X56" s="59"/>
    </row>
    <row r="57" spans="1:24" x14ac:dyDescent="0.4">
      <c r="A57" s="65" t="s">
        <v>134</v>
      </c>
      <c r="B57" s="66"/>
      <c r="C57" s="66"/>
      <c r="D57" s="66"/>
      <c r="E57" s="66"/>
      <c r="F57" s="66"/>
      <c r="G57" s="66"/>
      <c r="H57" s="67"/>
      <c r="I57" s="67"/>
      <c r="J57" s="68"/>
      <c r="K57" s="69"/>
      <c r="M57" s="52" t="str">
        <f t="shared" si="0"/>
        <v>×</v>
      </c>
      <c r="N57" s="52" t="str">
        <f t="shared" si="1"/>
        <v>○</v>
      </c>
      <c r="P57" s="57"/>
      <c r="Q57" s="58"/>
      <c r="R57" s="59"/>
      <c r="S57" s="59"/>
      <c r="T57" s="59"/>
      <c r="U57" s="59"/>
      <c r="V57" s="59"/>
      <c r="W57" s="59"/>
      <c r="X57" s="59"/>
    </row>
    <row r="58" spans="1:24" x14ac:dyDescent="0.4">
      <c r="A58" s="65" t="s">
        <v>135</v>
      </c>
      <c r="B58" s="66"/>
      <c r="C58" s="66"/>
      <c r="D58" s="66"/>
      <c r="E58" s="66"/>
      <c r="F58" s="66"/>
      <c r="G58" s="66"/>
      <c r="H58" s="67"/>
      <c r="I58" s="67"/>
      <c r="J58" s="68"/>
      <c r="K58" s="69"/>
      <c r="M58" s="52" t="str">
        <f t="shared" si="0"/>
        <v>×</v>
      </c>
      <c r="N58" s="52" t="str">
        <f t="shared" si="1"/>
        <v>○</v>
      </c>
      <c r="P58" s="57"/>
      <c r="Q58" s="58"/>
      <c r="R58" s="59"/>
      <c r="S58" s="59"/>
      <c r="T58" s="59"/>
      <c r="U58" s="59"/>
      <c r="V58" s="59"/>
      <c r="W58" s="59"/>
      <c r="X58" s="59"/>
    </row>
    <row r="59" spans="1:24" x14ac:dyDescent="0.4">
      <c r="A59" s="65" t="s">
        <v>136</v>
      </c>
      <c r="B59" s="66"/>
      <c r="C59" s="66"/>
      <c r="D59" s="66"/>
      <c r="E59" s="66"/>
      <c r="F59" s="66"/>
      <c r="G59" s="66"/>
      <c r="H59" s="67"/>
      <c r="I59" s="67"/>
      <c r="J59" s="68"/>
      <c r="K59" s="69"/>
      <c r="M59" s="52" t="str">
        <f t="shared" si="0"/>
        <v>×</v>
      </c>
      <c r="N59" s="52" t="str">
        <f t="shared" si="1"/>
        <v>○</v>
      </c>
      <c r="P59" s="57"/>
      <c r="Q59" s="58"/>
      <c r="R59" s="59"/>
      <c r="S59" s="59"/>
      <c r="T59" s="59"/>
      <c r="U59" s="59"/>
      <c r="V59" s="59"/>
      <c r="W59" s="59"/>
      <c r="X59" s="59"/>
    </row>
    <row r="60" spans="1:24" x14ac:dyDescent="0.4">
      <c r="A60" s="65" t="s">
        <v>137</v>
      </c>
      <c r="B60" s="66"/>
      <c r="C60" s="66"/>
      <c r="D60" s="66"/>
      <c r="E60" s="66"/>
      <c r="F60" s="66"/>
      <c r="G60" s="66"/>
      <c r="H60" s="67"/>
      <c r="I60" s="67"/>
      <c r="J60" s="68"/>
      <c r="K60" s="69"/>
      <c r="M60" s="12" t="str">
        <f>IF(OR(B60="",C60="",E60="",F60="",G60=""),"×","○")</f>
        <v>×</v>
      </c>
      <c r="N60" s="52" t="str">
        <f t="shared" si="1"/>
        <v>○</v>
      </c>
      <c r="P60" s="57"/>
      <c r="Q60" s="58"/>
      <c r="R60" s="59"/>
      <c r="S60" s="59"/>
      <c r="T60" s="59"/>
      <c r="U60" s="59"/>
      <c r="V60" s="59"/>
      <c r="W60" s="59"/>
      <c r="X60" s="59"/>
    </row>
    <row r="61" spans="1:24" x14ac:dyDescent="0.4">
      <c r="A61" s="70" t="s">
        <v>138</v>
      </c>
      <c r="B61" s="66"/>
      <c r="C61" s="66"/>
      <c r="D61" s="66"/>
      <c r="E61" s="66"/>
      <c r="F61" s="66"/>
      <c r="G61" s="66"/>
      <c r="H61" s="67"/>
      <c r="I61" s="67"/>
      <c r="J61" s="68"/>
      <c r="K61" s="69"/>
      <c r="L61" s="71"/>
      <c r="M61" s="12" t="str">
        <f>IF(OR(B61="",C61="",E61="",F61="",G61=""),"×","○")</f>
        <v>×</v>
      </c>
      <c r="N61" s="52" t="str">
        <f t="shared" si="1"/>
        <v>○</v>
      </c>
      <c r="P61" s="57"/>
      <c r="Q61" s="58"/>
      <c r="R61" s="59"/>
      <c r="S61" s="59"/>
      <c r="T61" s="59"/>
      <c r="U61" s="59"/>
      <c r="V61" s="59"/>
      <c r="W61" s="59"/>
      <c r="X61" s="59"/>
    </row>
    <row r="62" spans="1:24" x14ac:dyDescent="0.4">
      <c r="A62" s="65" t="s">
        <v>139</v>
      </c>
      <c r="B62" s="66"/>
      <c r="C62" s="66"/>
      <c r="D62" s="66"/>
      <c r="E62" s="66"/>
      <c r="F62" s="66"/>
      <c r="G62" s="66"/>
      <c r="H62" s="67"/>
      <c r="I62" s="67"/>
      <c r="J62" s="68"/>
      <c r="K62" s="69"/>
      <c r="L62" s="71"/>
      <c r="M62" s="52" t="str">
        <f t="shared" si="0"/>
        <v>×</v>
      </c>
      <c r="N62" s="52" t="str">
        <f t="shared" si="1"/>
        <v>○</v>
      </c>
      <c r="P62" s="57"/>
      <c r="Q62" s="58"/>
      <c r="R62" s="59"/>
      <c r="S62" s="59"/>
      <c r="T62" s="59"/>
      <c r="U62" s="59"/>
      <c r="V62" s="59"/>
      <c r="W62" s="59"/>
      <c r="X62" s="59"/>
    </row>
    <row r="63" spans="1:24" x14ac:dyDescent="0.4">
      <c r="A63" s="65" t="s">
        <v>140</v>
      </c>
      <c r="B63" s="66"/>
      <c r="C63" s="66"/>
      <c r="D63" s="66"/>
      <c r="E63" s="66"/>
      <c r="F63" s="66"/>
      <c r="G63" s="66"/>
      <c r="H63" s="67"/>
      <c r="I63" s="67"/>
      <c r="J63" s="68"/>
      <c r="K63" s="69"/>
      <c r="L63" s="71"/>
      <c r="M63" s="52" t="str">
        <f t="shared" si="0"/>
        <v>×</v>
      </c>
      <c r="N63" s="52" t="str">
        <f t="shared" si="1"/>
        <v>○</v>
      </c>
      <c r="P63" s="57"/>
      <c r="Q63" s="58"/>
      <c r="R63" s="59"/>
      <c r="S63" s="59"/>
      <c r="T63" s="59"/>
      <c r="U63" s="59"/>
      <c r="V63" s="59"/>
      <c r="W63" s="59"/>
      <c r="X63" s="59"/>
    </row>
    <row r="64" spans="1:24" x14ac:dyDescent="0.4">
      <c r="A64" s="65" t="s">
        <v>141</v>
      </c>
      <c r="B64" s="66"/>
      <c r="C64" s="66"/>
      <c r="D64" s="66"/>
      <c r="E64" s="66"/>
      <c r="F64" s="66"/>
      <c r="G64" s="66"/>
      <c r="H64" s="67"/>
      <c r="I64" s="67"/>
      <c r="J64" s="68"/>
      <c r="K64" s="69"/>
      <c r="L64" s="71"/>
      <c r="M64" s="52" t="str">
        <f t="shared" si="0"/>
        <v>×</v>
      </c>
      <c r="N64" s="52" t="str">
        <f t="shared" si="1"/>
        <v>○</v>
      </c>
      <c r="P64" s="57"/>
      <c r="Q64" s="58"/>
      <c r="R64" s="59"/>
      <c r="S64" s="59"/>
      <c r="T64" s="59"/>
      <c r="U64" s="59"/>
      <c r="V64" s="59"/>
      <c r="W64" s="59"/>
      <c r="X64" s="59"/>
    </row>
    <row r="65" spans="1:24" x14ac:dyDescent="0.4">
      <c r="A65" s="65" t="s">
        <v>142</v>
      </c>
      <c r="B65" s="66"/>
      <c r="C65" s="66"/>
      <c r="D65" s="66"/>
      <c r="E65" s="66"/>
      <c r="F65" s="66"/>
      <c r="G65" s="66"/>
      <c r="H65" s="67"/>
      <c r="I65" s="67"/>
      <c r="J65" s="68"/>
      <c r="K65" s="69"/>
      <c r="L65" s="71"/>
      <c r="M65" s="52" t="str">
        <f>IF(COUNTBLANK(B65:G65)=0,"○","×")</f>
        <v>×</v>
      </c>
      <c r="N65" s="52" t="str">
        <f t="shared" si="1"/>
        <v>○</v>
      </c>
      <c r="P65" s="57"/>
      <c r="Q65" s="58"/>
      <c r="R65" s="59"/>
      <c r="S65" s="59"/>
      <c r="T65" s="59"/>
      <c r="U65" s="59"/>
      <c r="V65" s="59"/>
      <c r="W65" s="59"/>
      <c r="X65" s="59"/>
    </row>
    <row r="66" spans="1:24" x14ac:dyDescent="0.4">
      <c r="A66" s="65" t="s">
        <v>143</v>
      </c>
      <c r="B66" s="66"/>
      <c r="C66" s="66"/>
      <c r="D66" s="66"/>
      <c r="E66" s="66"/>
      <c r="F66" s="66"/>
      <c r="G66" s="66"/>
      <c r="H66" s="67"/>
      <c r="I66" s="67"/>
      <c r="J66" s="68"/>
      <c r="K66" s="69"/>
      <c r="L66" s="71"/>
      <c r="M66" s="52" t="str">
        <f t="shared" si="0"/>
        <v>×</v>
      </c>
      <c r="N66" s="52" t="str">
        <f t="shared" si="1"/>
        <v>○</v>
      </c>
      <c r="P66" s="57"/>
      <c r="Q66" s="58"/>
      <c r="R66" s="59"/>
      <c r="S66" s="59"/>
      <c r="T66" s="59"/>
      <c r="U66" s="59"/>
      <c r="V66" s="59"/>
      <c r="W66" s="59"/>
      <c r="X66" s="59"/>
    </row>
    <row r="67" spans="1:24" x14ac:dyDescent="0.4">
      <c r="A67" s="65" t="s">
        <v>144</v>
      </c>
      <c r="B67" s="66"/>
      <c r="C67" s="66"/>
      <c r="D67" s="66"/>
      <c r="E67" s="66"/>
      <c r="F67" s="66"/>
      <c r="G67" s="66"/>
      <c r="H67" s="67"/>
      <c r="I67" s="67"/>
      <c r="J67" s="68"/>
      <c r="K67" s="69"/>
      <c r="L67" s="71"/>
      <c r="M67" s="52" t="str">
        <f t="shared" si="0"/>
        <v>×</v>
      </c>
      <c r="N67" s="52" t="str">
        <f t="shared" si="1"/>
        <v>○</v>
      </c>
      <c r="P67" s="57"/>
      <c r="Q67" s="58"/>
      <c r="R67" s="59"/>
      <c r="S67" s="59"/>
      <c r="T67" s="59"/>
      <c r="U67" s="59"/>
      <c r="V67" s="59"/>
      <c r="W67" s="59"/>
      <c r="X67" s="59"/>
    </row>
    <row r="68" spans="1:24" x14ac:dyDescent="0.4">
      <c r="A68" s="65" t="s">
        <v>145</v>
      </c>
      <c r="B68" s="66"/>
      <c r="C68" s="77"/>
      <c r="D68" s="66"/>
      <c r="E68" s="66"/>
      <c r="F68" s="66"/>
      <c r="G68" s="66"/>
      <c r="H68" s="67"/>
      <c r="I68" s="67"/>
      <c r="J68" s="69"/>
      <c r="K68" s="69"/>
      <c r="L68" s="71"/>
      <c r="M68" s="12" t="str">
        <f>IF(OR(B68="",D68="",E68="",F68="",G68=""),"×","○")</f>
        <v>×</v>
      </c>
      <c r="N68" s="52" t="str">
        <f t="shared" si="1"/>
        <v>○</v>
      </c>
      <c r="P68" s="57"/>
      <c r="Q68" s="58"/>
      <c r="R68" s="59"/>
      <c r="S68" s="59"/>
      <c r="T68" s="59"/>
      <c r="U68" s="59"/>
      <c r="V68" s="59"/>
      <c r="W68" s="59"/>
      <c r="X68" s="59"/>
    </row>
    <row r="69" spans="1:24" x14ac:dyDescent="0.4">
      <c r="A69" s="65" t="s">
        <v>146</v>
      </c>
      <c r="B69" s="66"/>
      <c r="C69" s="77"/>
      <c r="D69" s="66"/>
      <c r="E69" s="66"/>
      <c r="F69" s="66"/>
      <c r="G69" s="66"/>
      <c r="H69" s="67"/>
      <c r="I69" s="67"/>
      <c r="J69" s="68"/>
      <c r="K69" s="69"/>
      <c r="L69" s="71"/>
      <c r="M69" s="12" t="str">
        <f>IF(OR(B69="",D69="",E69="",F69="",G69=""),"×","○")</f>
        <v>×</v>
      </c>
      <c r="N69" s="52" t="str">
        <f t="shared" si="1"/>
        <v>○</v>
      </c>
      <c r="P69" s="57"/>
      <c r="Q69" s="58"/>
      <c r="R69" s="59"/>
      <c r="S69" s="59"/>
      <c r="T69" s="59"/>
      <c r="U69" s="59"/>
      <c r="V69" s="59"/>
      <c r="W69" s="59"/>
      <c r="X69" s="59"/>
    </row>
    <row r="70" spans="1:24" x14ac:dyDescent="0.4">
      <c r="A70" s="65" t="s">
        <v>147</v>
      </c>
      <c r="B70" s="66"/>
      <c r="C70" s="77"/>
      <c r="D70" s="66"/>
      <c r="E70" s="66"/>
      <c r="F70" s="66"/>
      <c r="G70" s="66"/>
      <c r="H70" s="67"/>
      <c r="I70" s="67"/>
      <c r="J70" s="68"/>
      <c r="K70" s="69"/>
      <c r="L70" s="71"/>
      <c r="M70" s="12" t="str">
        <f>IF(OR(B70="",D70="",E70="",F70="",G70=""),"×","○")</f>
        <v>×</v>
      </c>
      <c r="N70" s="52" t="str">
        <f t="shared" si="1"/>
        <v>○</v>
      </c>
      <c r="P70" s="57"/>
      <c r="Q70" s="58"/>
      <c r="R70" s="59"/>
      <c r="S70" s="59"/>
      <c r="T70" s="59"/>
      <c r="U70" s="59"/>
      <c r="V70" s="59"/>
      <c r="W70" s="59"/>
      <c r="X70" s="59"/>
    </row>
    <row r="71" spans="1:24" x14ac:dyDescent="0.4">
      <c r="A71" s="65" t="s">
        <v>148</v>
      </c>
      <c r="B71" s="66"/>
      <c r="C71" s="77"/>
      <c r="D71" s="66"/>
      <c r="E71" s="66"/>
      <c r="F71" s="66"/>
      <c r="G71" s="66"/>
      <c r="H71" s="67"/>
      <c r="I71" s="67"/>
      <c r="J71" s="68"/>
      <c r="K71" s="69"/>
      <c r="L71" s="71"/>
      <c r="M71" s="12" t="str">
        <f>IF(OR(B71="",D71="",E71="",F71="",G71=""),"×","○")</f>
        <v>×</v>
      </c>
      <c r="N71" s="52" t="str">
        <f t="shared" si="1"/>
        <v>○</v>
      </c>
      <c r="P71" s="57"/>
      <c r="Q71" s="58"/>
      <c r="R71" s="59"/>
      <c r="S71" s="59"/>
      <c r="T71" s="59"/>
      <c r="U71" s="59"/>
      <c r="V71" s="59"/>
      <c r="W71" s="59"/>
      <c r="X71" s="59"/>
    </row>
    <row r="72" spans="1:24" x14ac:dyDescent="0.4">
      <c r="A72" s="65" t="s">
        <v>149</v>
      </c>
      <c r="B72" s="66"/>
      <c r="C72" s="66" t="s">
        <v>222</v>
      </c>
      <c r="D72" s="66"/>
      <c r="E72" s="66"/>
      <c r="F72" s="66"/>
      <c r="G72" s="66"/>
      <c r="H72" s="67"/>
      <c r="I72" s="67"/>
      <c r="J72" s="68"/>
      <c r="K72" s="69"/>
      <c r="L72" s="72"/>
      <c r="M72" s="52" t="str">
        <f t="shared" si="0"/>
        <v>×</v>
      </c>
      <c r="N72" s="52" t="str">
        <f t="shared" si="1"/>
        <v>○</v>
      </c>
      <c r="P72" s="57"/>
      <c r="Q72" s="58"/>
      <c r="R72" s="59"/>
      <c r="S72" s="59"/>
      <c r="T72" s="59"/>
      <c r="U72" s="59"/>
      <c r="V72" s="59"/>
      <c r="W72" s="59"/>
      <c r="X72" s="59"/>
    </row>
    <row r="73" spans="1:24" x14ac:dyDescent="0.4">
      <c r="A73" s="60"/>
      <c r="B73" s="95" t="s">
        <v>150</v>
      </c>
      <c r="C73" s="96"/>
      <c r="D73" s="96"/>
      <c r="E73" s="96"/>
      <c r="F73" s="97"/>
      <c r="G73" s="98" t="s">
        <v>151</v>
      </c>
      <c r="H73" s="101" t="s">
        <v>75</v>
      </c>
      <c r="I73" s="102"/>
      <c r="J73" s="103" t="s">
        <v>76</v>
      </c>
      <c r="K73" s="61" t="s">
        <v>77</v>
      </c>
      <c r="P73" s="57"/>
      <c r="Q73" s="58"/>
      <c r="R73" s="59"/>
      <c r="S73" s="59"/>
      <c r="T73" s="59"/>
      <c r="U73" s="59"/>
      <c r="V73" s="59"/>
      <c r="W73" s="59"/>
      <c r="X73" s="59"/>
    </row>
    <row r="74" spans="1:24" ht="13.5" customHeight="1" x14ac:dyDescent="0.4">
      <c r="A74" s="105" t="s">
        <v>152</v>
      </c>
      <c r="B74" s="98" t="s">
        <v>79</v>
      </c>
      <c r="C74" s="95" t="s">
        <v>80</v>
      </c>
      <c r="D74" s="96"/>
      <c r="E74" s="97"/>
      <c r="F74" s="98" t="s">
        <v>81</v>
      </c>
      <c r="G74" s="99"/>
      <c r="H74" s="106" t="s">
        <v>82</v>
      </c>
      <c r="I74" s="106" t="s">
        <v>198</v>
      </c>
      <c r="J74" s="100"/>
      <c r="K74" s="62"/>
      <c r="P74" s="57"/>
      <c r="Q74" s="58"/>
      <c r="R74" s="59"/>
      <c r="S74" s="59"/>
      <c r="T74" s="59"/>
      <c r="U74" s="59"/>
      <c r="V74" s="59"/>
      <c r="W74" s="59"/>
      <c r="X74" s="59"/>
    </row>
    <row r="75" spans="1:24" ht="57.75" customHeight="1" x14ac:dyDescent="0.4">
      <c r="A75" s="104"/>
      <c r="B75" s="100"/>
      <c r="C75" s="63" t="s">
        <v>83</v>
      </c>
      <c r="D75" s="63" t="s">
        <v>84</v>
      </c>
      <c r="E75" s="63" t="s">
        <v>85</v>
      </c>
      <c r="F75" s="100"/>
      <c r="G75" s="100"/>
      <c r="H75" s="107"/>
      <c r="I75" s="107"/>
      <c r="J75" s="104"/>
      <c r="K75" s="64" t="s">
        <v>86</v>
      </c>
      <c r="P75" s="57"/>
      <c r="Q75" s="58"/>
      <c r="R75" s="59"/>
      <c r="S75" s="59"/>
      <c r="T75" s="59"/>
      <c r="U75" s="59"/>
      <c r="V75" s="59"/>
      <c r="W75" s="59"/>
      <c r="X75" s="59"/>
    </row>
    <row r="76" spans="1:24" x14ac:dyDescent="0.4">
      <c r="A76" s="73" t="s">
        <v>153</v>
      </c>
      <c r="B76" s="66"/>
      <c r="C76" s="66"/>
      <c r="D76" s="66"/>
      <c r="E76" s="66"/>
      <c r="F76" s="66"/>
      <c r="G76" s="66"/>
      <c r="H76" s="74"/>
      <c r="I76" s="74"/>
      <c r="J76" s="68"/>
      <c r="K76" s="69"/>
      <c r="L76" s="71"/>
      <c r="M76" s="52" t="str">
        <f t="shared" si="0"/>
        <v>×</v>
      </c>
      <c r="N76" s="52" t="str">
        <f t="shared" si="1"/>
        <v>○</v>
      </c>
      <c r="P76" s="57"/>
      <c r="Q76" s="58"/>
      <c r="R76" s="59"/>
      <c r="S76" s="59"/>
      <c r="T76" s="59"/>
      <c r="U76" s="59"/>
      <c r="V76" s="59"/>
      <c r="W76" s="59"/>
      <c r="X76" s="59"/>
    </row>
    <row r="77" spans="1:24" x14ac:dyDescent="0.4">
      <c r="A77" s="73" t="s">
        <v>154</v>
      </c>
      <c r="B77" s="66"/>
      <c r="C77" s="66"/>
      <c r="D77" s="66"/>
      <c r="E77" s="66"/>
      <c r="F77" s="66"/>
      <c r="G77" s="66"/>
      <c r="H77" s="74"/>
      <c r="I77" s="74"/>
      <c r="J77" s="68"/>
      <c r="K77" s="69"/>
      <c r="L77" s="71"/>
      <c r="M77" s="52" t="str">
        <f t="shared" si="0"/>
        <v>×</v>
      </c>
      <c r="N77" s="52" t="str">
        <f t="shared" si="1"/>
        <v>○</v>
      </c>
      <c r="P77" s="57"/>
      <c r="Q77" s="58"/>
      <c r="R77" s="59"/>
      <c r="S77" s="59"/>
      <c r="T77" s="59"/>
      <c r="U77" s="59"/>
      <c r="V77" s="59"/>
      <c r="W77" s="59"/>
      <c r="X77" s="59"/>
    </row>
    <row r="78" spans="1:24" x14ac:dyDescent="0.4">
      <c r="A78" s="73" t="s">
        <v>155</v>
      </c>
      <c r="B78" s="66"/>
      <c r="C78" s="66"/>
      <c r="D78" s="66"/>
      <c r="E78" s="66"/>
      <c r="F78" s="66"/>
      <c r="G78" s="66"/>
      <c r="H78" s="74"/>
      <c r="I78" s="74"/>
      <c r="J78" s="68"/>
      <c r="K78" s="69"/>
      <c r="L78" s="71"/>
      <c r="M78" s="52" t="str">
        <f t="shared" si="0"/>
        <v>×</v>
      </c>
      <c r="N78" s="52" t="str">
        <f t="shared" si="1"/>
        <v>○</v>
      </c>
      <c r="P78" s="57"/>
      <c r="Q78" s="58"/>
      <c r="R78" s="59"/>
      <c r="S78" s="59"/>
      <c r="T78" s="59"/>
      <c r="U78" s="59"/>
      <c r="V78" s="59"/>
      <c r="W78" s="59"/>
      <c r="X78" s="59"/>
    </row>
    <row r="79" spans="1:24" x14ac:dyDescent="0.4">
      <c r="A79" s="73" t="s">
        <v>156</v>
      </c>
      <c r="B79" s="66"/>
      <c r="C79" s="77"/>
      <c r="D79" s="66"/>
      <c r="E79" s="66"/>
      <c r="F79" s="66"/>
      <c r="G79" s="66"/>
      <c r="H79" s="74"/>
      <c r="I79" s="74"/>
      <c r="J79" s="68"/>
      <c r="K79" s="69"/>
      <c r="M79" s="12" t="str">
        <f>IF(OR(B79="",D79="",E79="",F79="",G79=""),"×","○")</f>
        <v>×</v>
      </c>
      <c r="N79" s="52" t="str">
        <f t="shared" si="1"/>
        <v>○</v>
      </c>
      <c r="P79" s="57"/>
      <c r="Q79" s="58"/>
      <c r="R79" s="59"/>
      <c r="S79" s="59"/>
      <c r="T79" s="59"/>
      <c r="U79" s="59"/>
      <c r="V79" s="59"/>
      <c r="W79" s="59"/>
      <c r="X79" s="59"/>
    </row>
    <row r="80" spans="1:24" x14ac:dyDescent="0.4">
      <c r="A80" s="73" t="s">
        <v>157</v>
      </c>
      <c r="B80" s="66"/>
      <c r="C80" s="66"/>
      <c r="D80" s="66"/>
      <c r="E80" s="66"/>
      <c r="F80" s="66"/>
      <c r="G80" s="66"/>
      <c r="H80" s="74"/>
      <c r="I80" s="74"/>
      <c r="J80" s="68"/>
      <c r="K80" s="69"/>
      <c r="M80" s="52" t="str">
        <f t="shared" si="0"/>
        <v>×</v>
      </c>
      <c r="N80" s="52" t="str">
        <f t="shared" si="1"/>
        <v>○</v>
      </c>
      <c r="P80" s="75"/>
      <c r="Q80" s="58"/>
      <c r="R80" s="59"/>
      <c r="S80" s="59"/>
      <c r="T80" s="59"/>
      <c r="U80" s="59"/>
      <c r="V80" s="59"/>
      <c r="W80" s="59"/>
      <c r="X80" s="59"/>
    </row>
  </sheetData>
  <sheetProtection sheet="1" selectLockedCells="1"/>
  <mergeCells count="26">
    <mergeCell ref="A1:K1"/>
    <mergeCell ref="G4:K4"/>
    <mergeCell ref="B11:G11"/>
    <mergeCell ref="H11:J11"/>
    <mergeCell ref="A6:K6"/>
    <mergeCell ref="H10:K10"/>
    <mergeCell ref="B12:F12"/>
    <mergeCell ref="G12:G14"/>
    <mergeCell ref="H12:I12"/>
    <mergeCell ref="J12:J14"/>
    <mergeCell ref="A13:A14"/>
    <mergeCell ref="B13:B14"/>
    <mergeCell ref="C13:E13"/>
    <mergeCell ref="F13:F14"/>
    <mergeCell ref="H13:H14"/>
    <mergeCell ref="I13:I14"/>
    <mergeCell ref="B73:F73"/>
    <mergeCell ref="G73:G75"/>
    <mergeCell ref="H73:I73"/>
    <mergeCell ref="J73:J75"/>
    <mergeCell ref="A74:A75"/>
    <mergeCell ref="B74:B75"/>
    <mergeCell ref="C74:E74"/>
    <mergeCell ref="F74:F75"/>
    <mergeCell ref="H74:H75"/>
    <mergeCell ref="I74:I75"/>
  </mergeCells>
  <phoneticPr fontId="1"/>
  <dataValidations count="3">
    <dataValidation type="list" allowBlank="1" showInputMessage="1" showErrorMessage="1" sqref="G15:G51">
      <formula1>"有,無"</formula1>
    </dataValidation>
    <dataValidation type="list" allowBlank="1" showInputMessage="1" showErrorMessage="1" sqref="C17:C67 B15:B72 C72:G72 D49:D50 D52:G71 E15:F51 D15:D32 D34:D41 D43:D47 C15 B76:B80 D76:G80 C76:C78 C80">
      <formula1>"◎,○,△"</formula1>
    </dataValidation>
    <dataValidation allowBlank="1" showInputMessage="1" showErrorMessage="1" prompt="表紙シートの病院名を反映" sqref="G4"/>
  </dataValidations>
  <printOptions horizontalCentered="1"/>
  <pageMargins left="0.39370078740157483" right="0.39370078740157483" top="0.74803149606299213" bottom="0.74803149606299213" header="0.31496062992125984" footer="0.31496062992125984"/>
  <pageSetup paperSize="9" scale="46" fitToHeight="0" orientation="portrait" r:id="rId1"/>
  <headerFooter>
    <oddFooter>&amp;R(別紙1）専門とするがんの診療状況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zoomScaleNormal="100" zoomScaleSheetLayoutView="100" workbookViewId="0">
      <selection activeCell="H11" sqref="H11"/>
    </sheetView>
  </sheetViews>
  <sheetFormatPr defaultColWidth="8.875" defaultRowHeight="13.5" x14ac:dyDescent="0.4"/>
  <cols>
    <col min="1" max="1" width="22.875" style="1" customWidth="1"/>
    <col min="2" max="4" width="12.25" style="1" customWidth="1"/>
    <col min="5" max="5" width="46.125" style="1" customWidth="1"/>
    <col min="6" max="6" width="5.25" style="1" customWidth="1"/>
    <col min="7" max="16384" width="8.875" style="1"/>
  </cols>
  <sheetData>
    <row r="1" spans="1:5" ht="37.5" customHeight="1" x14ac:dyDescent="0.4">
      <c r="A1" s="121" t="s">
        <v>172</v>
      </c>
      <c r="B1" s="121"/>
      <c r="C1" s="121"/>
      <c r="D1" s="121"/>
      <c r="E1" s="121"/>
    </row>
    <row r="2" spans="1:5" ht="22.5" customHeight="1" x14ac:dyDescent="0.4">
      <c r="A2" s="29"/>
      <c r="B2" s="29"/>
      <c r="C2" s="29"/>
      <c r="D2" s="29"/>
      <c r="E2" s="32" t="str">
        <f>'調査票(府指定）R6'!E2</f>
        <v>西日本旅客鉄道株式会社　大阪鉄道病院</v>
      </c>
    </row>
    <row r="3" spans="1:5" s="2" customFormat="1" ht="20.100000000000001" customHeight="1" x14ac:dyDescent="0.4">
      <c r="A3" s="122" t="s">
        <v>170</v>
      </c>
      <c r="B3" s="122"/>
      <c r="C3" s="122"/>
      <c r="D3" s="122"/>
      <c r="E3" s="122"/>
    </row>
    <row r="4" spans="1:5" s="2" customFormat="1" ht="22.5" customHeight="1" x14ac:dyDescent="0.4">
      <c r="A4" s="118" t="s">
        <v>199</v>
      </c>
      <c r="B4" s="120" t="s">
        <v>169</v>
      </c>
      <c r="C4" s="120"/>
      <c r="D4" s="120"/>
      <c r="E4" s="15"/>
    </row>
    <row r="5" spans="1:5" s="2" customFormat="1" ht="22.5" customHeight="1" thickBot="1" x14ac:dyDescent="0.45">
      <c r="A5" s="119"/>
      <c r="B5" s="3" t="s">
        <v>10</v>
      </c>
      <c r="C5" s="3" t="s">
        <v>11</v>
      </c>
      <c r="D5" s="3" t="s">
        <v>12</v>
      </c>
      <c r="E5" s="16" t="s">
        <v>171</v>
      </c>
    </row>
    <row r="6" spans="1:5" s="2" customFormat="1" ht="42" customHeight="1" thickBot="1" x14ac:dyDescent="0.45">
      <c r="A6" s="22" t="s">
        <v>15</v>
      </c>
      <c r="B6" s="4" t="s">
        <v>223</v>
      </c>
      <c r="C6" s="4" t="s">
        <v>223</v>
      </c>
      <c r="D6" s="4" t="s">
        <v>235</v>
      </c>
      <c r="E6" s="17"/>
    </row>
    <row r="7" spans="1:5" s="2" customFormat="1" ht="42" customHeight="1" thickBot="1" x14ac:dyDescent="0.45">
      <c r="A7" s="20" t="s">
        <v>168</v>
      </c>
      <c r="B7" s="4" t="s">
        <v>223</v>
      </c>
      <c r="C7" s="4" t="s">
        <v>223</v>
      </c>
      <c r="D7" s="4" t="s">
        <v>223</v>
      </c>
      <c r="E7" s="17"/>
    </row>
    <row r="8" spans="1:5" s="2" customFormat="1" ht="42" customHeight="1" thickBot="1" x14ac:dyDescent="0.45">
      <c r="A8" s="21" t="s">
        <v>13</v>
      </c>
      <c r="B8" s="4" t="s">
        <v>223</v>
      </c>
      <c r="C8" s="4" t="s">
        <v>223</v>
      </c>
      <c r="D8" s="4" t="s">
        <v>235</v>
      </c>
      <c r="E8" s="17"/>
    </row>
    <row r="9" spans="1:5" s="2" customFormat="1" ht="42" customHeight="1" thickBot="1" x14ac:dyDescent="0.45">
      <c r="A9" s="22" t="s">
        <v>16</v>
      </c>
      <c r="B9" s="4" t="s">
        <v>223</v>
      </c>
      <c r="C9" s="4" t="s">
        <v>223</v>
      </c>
      <c r="D9" s="4" t="s">
        <v>223</v>
      </c>
      <c r="E9" s="17"/>
    </row>
    <row r="10" spans="1:5" ht="41.25" customHeight="1" thickBot="1" x14ac:dyDescent="0.45">
      <c r="A10" s="22" t="s">
        <v>39</v>
      </c>
      <c r="B10" s="4" t="s">
        <v>223</v>
      </c>
      <c r="C10" s="4" t="s">
        <v>223</v>
      </c>
      <c r="D10" s="4" t="s">
        <v>223</v>
      </c>
      <c r="E10" s="17"/>
    </row>
    <row r="11" spans="1:5" s="2" customFormat="1" ht="42" customHeight="1" thickBot="1" x14ac:dyDescent="0.45">
      <c r="A11" s="22" t="s">
        <v>14</v>
      </c>
      <c r="B11" s="4" t="s">
        <v>223</v>
      </c>
      <c r="C11" s="4" t="s">
        <v>223</v>
      </c>
      <c r="D11" s="4" t="s">
        <v>235</v>
      </c>
      <c r="E11" s="17"/>
    </row>
    <row r="12" spans="1:5" ht="41.25" customHeight="1" thickBot="1" x14ac:dyDescent="0.45">
      <c r="A12" s="22" t="s">
        <v>31</v>
      </c>
      <c r="B12" s="4" t="s">
        <v>223</v>
      </c>
      <c r="C12" s="4" t="s">
        <v>223</v>
      </c>
      <c r="D12" s="4" t="s">
        <v>223</v>
      </c>
      <c r="E12" s="17"/>
    </row>
    <row r="13" spans="1:5" ht="41.25" customHeight="1" thickBot="1" x14ac:dyDescent="0.45">
      <c r="A13" s="22" t="s">
        <v>32</v>
      </c>
      <c r="B13" s="4" t="s">
        <v>223</v>
      </c>
      <c r="C13" s="4" t="s">
        <v>223</v>
      </c>
      <c r="D13" s="4" t="s">
        <v>235</v>
      </c>
      <c r="E13" s="17"/>
    </row>
    <row r="14" spans="1:5" s="2" customFormat="1" ht="22.5" customHeight="1" x14ac:dyDescent="0.4">
      <c r="A14" s="118" t="s">
        <v>17</v>
      </c>
      <c r="B14" s="120" t="s">
        <v>169</v>
      </c>
      <c r="C14" s="120"/>
      <c r="D14" s="120"/>
      <c r="E14" s="15"/>
    </row>
    <row r="15" spans="1:5" s="2" customFormat="1" ht="22.5" customHeight="1" thickBot="1" x14ac:dyDescent="0.45">
      <c r="A15" s="119"/>
      <c r="B15" s="3" t="s">
        <v>10</v>
      </c>
      <c r="C15" s="3" t="s">
        <v>11</v>
      </c>
      <c r="D15" s="3" t="s">
        <v>12</v>
      </c>
      <c r="E15" s="16" t="s">
        <v>171</v>
      </c>
    </row>
    <row r="16" spans="1:5" s="5" customFormat="1" ht="41.25" customHeight="1" thickBot="1" x14ac:dyDescent="0.45">
      <c r="A16" s="22" t="s">
        <v>18</v>
      </c>
      <c r="B16" s="4" t="s">
        <v>235</v>
      </c>
      <c r="C16" s="4" t="s">
        <v>235</v>
      </c>
      <c r="D16" s="4" t="s">
        <v>235</v>
      </c>
      <c r="E16" s="17"/>
    </row>
    <row r="17" spans="1:6" s="5" customFormat="1" ht="41.25" customHeight="1" thickBot="1" x14ac:dyDescent="0.45">
      <c r="A17" s="22" t="s">
        <v>19</v>
      </c>
      <c r="B17" s="4" t="s">
        <v>235</v>
      </c>
      <c r="C17" s="4" t="s">
        <v>235</v>
      </c>
      <c r="D17" s="4" t="s">
        <v>235</v>
      </c>
      <c r="E17" s="17"/>
      <c r="F17" s="6"/>
    </row>
    <row r="18" spans="1:6" s="5" customFormat="1" ht="41.25" customHeight="1" thickBot="1" x14ac:dyDescent="0.45">
      <c r="A18" s="22" t="s">
        <v>20</v>
      </c>
      <c r="B18" s="4" t="s">
        <v>235</v>
      </c>
      <c r="C18" s="4" t="s">
        <v>235</v>
      </c>
      <c r="D18" s="4" t="s">
        <v>235</v>
      </c>
      <c r="E18" s="17"/>
    </row>
    <row r="19" spans="1:6" ht="41.25" customHeight="1" thickBot="1" x14ac:dyDescent="0.45">
      <c r="A19" s="22" t="s">
        <v>21</v>
      </c>
      <c r="B19" s="4" t="s">
        <v>223</v>
      </c>
      <c r="C19" s="4" t="s">
        <v>223</v>
      </c>
      <c r="D19" s="4" t="s">
        <v>223</v>
      </c>
      <c r="E19" s="17"/>
    </row>
    <row r="20" spans="1:6" ht="41.25" customHeight="1" thickBot="1" x14ac:dyDescent="0.45">
      <c r="A20" s="22" t="s">
        <v>22</v>
      </c>
      <c r="B20" s="4" t="s">
        <v>223</v>
      </c>
      <c r="C20" s="4" t="s">
        <v>223</v>
      </c>
      <c r="D20" s="4" t="s">
        <v>223</v>
      </c>
      <c r="E20" s="17"/>
    </row>
    <row r="21" spans="1:6" ht="41.25" customHeight="1" thickBot="1" x14ac:dyDescent="0.45">
      <c r="A21" s="22" t="s">
        <v>23</v>
      </c>
      <c r="B21" s="4" t="s">
        <v>223</v>
      </c>
      <c r="C21" s="4" t="s">
        <v>223</v>
      </c>
      <c r="D21" s="4" t="s">
        <v>223</v>
      </c>
      <c r="E21" s="17"/>
    </row>
    <row r="22" spans="1:6" s="2" customFormat="1" ht="22.5" customHeight="1" x14ac:dyDescent="0.4">
      <c r="A22" s="118" t="s">
        <v>24</v>
      </c>
      <c r="B22" s="120" t="s">
        <v>169</v>
      </c>
      <c r="C22" s="120"/>
      <c r="D22" s="120"/>
      <c r="E22" s="15"/>
    </row>
    <row r="23" spans="1:6" s="2" customFormat="1" ht="22.5" customHeight="1" thickBot="1" x14ac:dyDescent="0.45">
      <c r="A23" s="119"/>
      <c r="B23" s="3" t="s">
        <v>10</v>
      </c>
      <c r="C23" s="3" t="s">
        <v>11</v>
      </c>
      <c r="D23" s="3" t="s">
        <v>12</v>
      </c>
      <c r="E23" s="16" t="s">
        <v>171</v>
      </c>
    </row>
    <row r="24" spans="1:6" s="5" customFormat="1" ht="41.25" customHeight="1" thickBot="1" x14ac:dyDescent="0.45">
      <c r="A24" s="22" t="s">
        <v>25</v>
      </c>
      <c r="B24" s="4" t="s">
        <v>223</v>
      </c>
      <c r="C24" s="4" t="s">
        <v>223</v>
      </c>
      <c r="D24" s="4" t="s">
        <v>223</v>
      </c>
      <c r="E24" s="17"/>
    </row>
    <row r="25" spans="1:6" s="5" customFormat="1" ht="41.25" customHeight="1" thickBot="1" x14ac:dyDescent="0.45">
      <c r="A25" s="21" t="s">
        <v>26</v>
      </c>
      <c r="B25" s="4" t="s">
        <v>235</v>
      </c>
      <c r="C25" s="4" t="s">
        <v>223</v>
      </c>
      <c r="D25" s="4" t="s">
        <v>235</v>
      </c>
      <c r="E25" s="17"/>
      <c r="F25" s="6"/>
    </row>
    <row r="26" spans="1:6" s="2" customFormat="1" ht="22.5" customHeight="1" x14ac:dyDescent="0.4">
      <c r="A26" s="118" t="s">
        <v>27</v>
      </c>
      <c r="B26" s="120" t="s">
        <v>169</v>
      </c>
      <c r="C26" s="120"/>
      <c r="D26" s="120"/>
      <c r="E26" s="15"/>
    </row>
    <row r="27" spans="1:6" s="2" customFormat="1" ht="22.5" customHeight="1" thickBot="1" x14ac:dyDescent="0.45">
      <c r="A27" s="119"/>
      <c r="B27" s="30" t="s">
        <v>10</v>
      </c>
      <c r="C27" s="30" t="s">
        <v>11</v>
      </c>
      <c r="D27" s="30" t="s">
        <v>12</v>
      </c>
      <c r="E27" s="16" t="s">
        <v>171</v>
      </c>
    </row>
    <row r="28" spans="1:6" s="5" customFormat="1" ht="41.25" customHeight="1" thickBot="1" x14ac:dyDescent="0.45">
      <c r="A28" s="22" t="s">
        <v>28</v>
      </c>
      <c r="B28" s="4" t="s">
        <v>223</v>
      </c>
      <c r="C28" s="4" t="s">
        <v>223</v>
      </c>
      <c r="D28" s="4" t="s">
        <v>223</v>
      </c>
      <c r="E28" s="17"/>
    </row>
    <row r="29" spans="1:6" ht="41.25" customHeight="1" thickBot="1" x14ac:dyDescent="0.45">
      <c r="A29" s="22" t="s">
        <v>29</v>
      </c>
      <c r="B29" s="4" t="s">
        <v>223</v>
      </c>
      <c r="C29" s="4" t="s">
        <v>223</v>
      </c>
      <c r="D29" s="4" t="s">
        <v>235</v>
      </c>
      <c r="E29" s="17"/>
    </row>
    <row r="30" spans="1:6" ht="41.25" customHeight="1" thickBot="1" x14ac:dyDescent="0.45">
      <c r="A30" s="22" t="s">
        <v>30</v>
      </c>
      <c r="B30" s="4" t="s">
        <v>223</v>
      </c>
      <c r="C30" s="4" t="s">
        <v>223</v>
      </c>
      <c r="D30" s="4" t="s">
        <v>235</v>
      </c>
      <c r="E30" s="17"/>
    </row>
    <row r="31" spans="1:6" s="2" customFormat="1" ht="22.5" customHeight="1" x14ac:dyDescent="0.4">
      <c r="A31" s="118" t="s">
        <v>33</v>
      </c>
      <c r="B31" s="120" t="s">
        <v>169</v>
      </c>
      <c r="C31" s="120"/>
      <c r="D31" s="120"/>
      <c r="E31" s="15"/>
    </row>
    <row r="32" spans="1:6" s="2" customFormat="1" ht="22.5" customHeight="1" thickBot="1" x14ac:dyDescent="0.45">
      <c r="A32" s="119"/>
      <c r="B32" s="30" t="s">
        <v>10</v>
      </c>
      <c r="C32" s="30" t="s">
        <v>11</v>
      </c>
      <c r="D32" s="30" t="s">
        <v>12</v>
      </c>
      <c r="E32" s="16" t="s">
        <v>171</v>
      </c>
    </row>
    <row r="33" spans="1:5" ht="41.25" customHeight="1" thickBot="1" x14ac:dyDescent="0.45">
      <c r="A33" s="22" t="s">
        <v>34</v>
      </c>
      <c r="B33" s="4" t="s">
        <v>223</v>
      </c>
      <c r="C33" s="4" t="s">
        <v>223</v>
      </c>
      <c r="D33" s="4" t="s">
        <v>235</v>
      </c>
      <c r="E33" s="18"/>
    </row>
    <row r="34" spans="1:5" ht="41.25" customHeight="1" thickBot="1" x14ac:dyDescent="0.45">
      <c r="A34" s="22" t="s">
        <v>35</v>
      </c>
      <c r="B34" s="4" t="s">
        <v>223</v>
      </c>
      <c r="C34" s="4" t="s">
        <v>223</v>
      </c>
      <c r="D34" s="4" t="s">
        <v>223</v>
      </c>
      <c r="E34" s="18"/>
    </row>
    <row r="35" spans="1:5" ht="41.25" customHeight="1" thickBot="1" x14ac:dyDescent="0.45">
      <c r="A35" s="22" t="s">
        <v>36</v>
      </c>
      <c r="B35" s="4" t="s">
        <v>223</v>
      </c>
      <c r="C35" s="4" t="s">
        <v>223</v>
      </c>
      <c r="D35" s="4" t="s">
        <v>223</v>
      </c>
      <c r="E35" s="18"/>
    </row>
    <row r="36" spans="1:5" ht="41.25" customHeight="1" thickBot="1" x14ac:dyDescent="0.45">
      <c r="A36" s="22" t="s">
        <v>37</v>
      </c>
      <c r="B36" s="4" t="s">
        <v>223</v>
      </c>
      <c r="C36" s="4" t="s">
        <v>235</v>
      </c>
      <c r="D36" s="4" t="s">
        <v>235</v>
      </c>
      <c r="E36" s="19"/>
    </row>
    <row r="37" spans="1:5" s="2" customFormat="1" ht="21.95" customHeight="1" x14ac:dyDescent="0.4">
      <c r="A37" s="118" t="s">
        <v>38</v>
      </c>
      <c r="B37" s="120" t="s">
        <v>169</v>
      </c>
      <c r="C37" s="120"/>
      <c r="D37" s="120"/>
      <c r="E37" s="15"/>
    </row>
    <row r="38" spans="1:5" s="2" customFormat="1" ht="21.95" customHeight="1" thickBot="1" x14ac:dyDescent="0.45">
      <c r="A38" s="119"/>
      <c r="B38" s="30" t="s">
        <v>10</v>
      </c>
      <c r="C38" s="30" t="s">
        <v>11</v>
      </c>
      <c r="D38" s="30" t="s">
        <v>12</v>
      </c>
      <c r="E38" s="16" t="s">
        <v>171</v>
      </c>
    </row>
    <row r="39" spans="1:5" ht="41.25" customHeight="1" thickBot="1" x14ac:dyDescent="0.45">
      <c r="A39" s="22" t="s">
        <v>40</v>
      </c>
      <c r="B39" s="4" t="s">
        <v>223</v>
      </c>
      <c r="C39" s="4" t="s">
        <v>223</v>
      </c>
      <c r="D39" s="4" t="s">
        <v>235</v>
      </c>
      <c r="E39" s="17"/>
    </row>
    <row r="40" spans="1:5" ht="41.25" customHeight="1" thickBot="1" x14ac:dyDescent="0.45">
      <c r="A40" s="22" t="s">
        <v>41</v>
      </c>
      <c r="B40" s="4" t="s">
        <v>223</v>
      </c>
      <c r="C40" s="4" t="s">
        <v>223</v>
      </c>
      <c r="D40" s="4" t="s">
        <v>235</v>
      </c>
      <c r="E40" s="17"/>
    </row>
    <row r="41" spans="1:5" s="2" customFormat="1" ht="21.95" customHeight="1" x14ac:dyDescent="0.4">
      <c r="A41" s="118" t="s">
        <v>42</v>
      </c>
      <c r="B41" s="120" t="s">
        <v>169</v>
      </c>
      <c r="C41" s="120"/>
      <c r="D41" s="120"/>
      <c r="E41" s="15"/>
    </row>
    <row r="42" spans="1:5" s="2" customFormat="1" ht="21.95" customHeight="1" thickBot="1" x14ac:dyDescent="0.45">
      <c r="A42" s="119"/>
      <c r="B42" s="30" t="s">
        <v>10</v>
      </c>
      <c r="C42" s="30" t="s">
        <v>11</v>
      </c>
      <c r="D42" s="30" t="s">
        <v>12</v>
      </c>
      <c r="E42" s="16" t="s">
        <v>171</v>
      </c>
    </row>
    <row r="43" spans="1:5" ht="41.25" customHeight="1" thickBot="1" x14ac:dyDescent="0.45">
      <c r="A43" s="22" t="s">
        <v>43</v>
      </c>
      <c r="B43" s="4" t="s">
        <v>223</v>
      </c>
      <c r="C43" s="4" t="s">
        <v>223</v>
      </c>
      <c r="D43" s="4" t="s">
        <v>235</v>
      </c>
      <c r="E43" s="17"/>
    </row>
    <row r="44" spans="1:5" ht="41.25" customHeight="1" thickBot="1" x14ac:dyDescent="0.45">
      <c r="A44" s="22" t="s">
        <v>44</v>
      </c>
      <c r="B44" s="4" t="s">
        <v>223</v>
      </c>
      <c r="C44" s="4" t="s">
        <v>223</v>
      </c>
      <c r="D44" s="4" t="s">
        <v>235</v>
      </c>
      <c r="E44" s="17"/>
    </row>
    <row r="45" spans="1:5" ht="41.25" customHeight="1" thickBot="1" x14ac:dyDescent="0.45">
      <c r="A45" s="22" t="s">
        <v>45</v>
      </c>
      <c r="B45" s="4" t="s">
        <v>223</v>
      </c>
      <c r="C45" s="4" t="s">
        <v>223</v>
      </c>
      <c r="D45" s="4" t="s">
        <v>235</v>
      </c>
      <c r="E45" s="17"/>
    </row>
    <row r="46" spans="1:5" s="2" customFormat="1" ht="21.95" customHeight="1" x14ac:dyDescent="0.4">
      <c r="A46" s="118" t="s">
        <v>46</v>
      </c>
      <c r="B46" s="120" t="s">
        <v>169</v>
      </c>
      <c r="C46" s="120"/>
      <c r="D46" s="120"/>
      <c r="E46" s="15"/>
    </row>
    <row r="47" spans="1:5" s="2" customFormat="1" ht="21.95" customHeight="1" thickBot="1" x14ac:dyDescent="0.45">
      <c r="A47" s="119"/>
      <c r="B47" s="30" t="s">
        <v>10</v>
      </c>
      <c r="C47" s="30" t="s">
        <v>11</v>
      </c>
      <c r="D47" s="30" t="s">
        <v>12</v>
      </c>
      <c r="E47" s="16" t="s">
        <v>171</v>
      </c>
    </row>
    <row r="48" spans="1:5" ht="42" customHeight="1" thickBot="1" x14ac:dyDescent="0.45">
      <c r="A48" s="22" t="s">
        <v>47</v>
      </c>
      <c r="B48" s="4" t="s">
        <v>223</v>
      </c>
      <c r="C48" s="4" t="s">
        <v>223</v>
      </c>
      <c r="D48" s="4" t="s">
        <v>235</v>
      </c>
      <c r="E48" s="17"/>
    </row>
    <row r="49" spans="1:6" ht="42" customHeight="1" thickBot="1" x14ac:dyDescent="0.45">
      <c r="A49" s="22" t="s">
        <v>48</v>
      </c>
      <c r="B49" s="4" t="s">
        <v>235</v>
      </c>
      <c r="C49" s="4" t="s">
        <v>235</v>
      </c>
      <c r="D49" s="4" t="s">
        <v>235</v>
      </c>
      <c r="E49" s="17"/>
    </row>
    <row r="50" spans="1:6" s="2" customFormat="1" ht="21.95" customHeight="1" x14ac:dyDescent="0.4">
      <c r="A50" s="118" t="s">
        <v>49</v>
      </c>
      <c r="B50" s="120" t="s">
        <v>169</v>
      </c>
      <c r="C50" s="120"/>
      <c r="D50" s="120"/>
      <c r="E50" s="15"/>
    </row>
    <row r="51" spans="1:6" s="2" customFormat="1" ht="21.95" customHeight="1" thickBot="1" x14ac:dyDescent="0.45">
      <c r="A51" s="119"/>
      <c r="B51" s="30" t="s">
        <v>50</v>
      </c>
      <c r="C51" s="30" t="s">
        <v>11</v>
      </c>
      <c r="D51" s="30" t="s">
        <v>12</v>
      </c>
      <c r="E51" s="16" t="s">
        <v>171</v>
      </c>
    </row>
    <row r="52" spans="1:6" ht="41.25" customHeight="1" thickBot="1" x14ac:dyDescent="0.45">
      <c r="A52" s="22" t="s">
        <v>51</v>
      </c>
      <c r="B52" s="4" t="s">
        <v>235</v>
      </c>
      <c r="C52" s="4" t="s">
        <v>223</v>
      </c>
      <c r="D52" s="4" t="s">
        <v>235</v>
      </c>
      <c r="E52" s="17"/>
    </row>
    <row r="53" spans="1:6" s="2" customFormat="1" ht="22.5" customHeight="1" x14ac:dyDescent="0.4">
      <c r="A53" s="118" t="s">
        <v>52</v>
      </c>
      <c r="B53" s="120" t="s">
        <v>169</v>
      </c>
      <c r="C53" s="120"/>
      <c r="D53" s="120"/>
      <c r="E53" s="15"/>
    </row>
    <row r="54" spans="1:6" s="2" customFormat="1" ht="22.5" customHeight="1" thickBot="1" x14ac:dyDescent="0.45">
      <c r="A54" s="119"/>
      <c r="B54" s="30" t="s">
        <v>10</v>
      </c>
      <c r="C54" s="30" t="s">
        <v>11</v>
      </c>
      <c r="D54" s="30" t="s">
        <v>12</v>
      </c>
      <c r="E54" s="16" t="s">
        <v>171</v>
      </c>
    </row>
    <row r="55" spans="1:6" ht="42" customHeight="1" thickBot="1" x14ac:dyDescent="0.45">
      <c r="A55" s="22" t="s">
        <v>53</v>
      </c>
      <c r="B55" s="4" t="s">
        <v>223</v>
      </c>
      <c r="C55" s="4" t="s">
        <v>223</v>
      </c>
      <c r="D55" s="4" t="s">
        <v>235</v>
      </c>
      <c r="E55" s="17"/>
    </row>
    <row r="56" spans="1:6" ht="42" customHeight="1" thickBot="1" x14ac:dyDescent="0.45">
      <c r="A56" s="22" t="s">
        <v>54</v>
      </c>
      <c r="B56" s="4" t="s">
        <v>235</v>
      </c>
      <c r="C56" s="4" t="s">
        <v>235</v>
      </c>
      <c r="D56" s="4" t="s">
        <v>235</v>
      </c>
      <c r="E56" s="17"/>
    </row>
    <row r="57" spans="1:6" ht="42" customHeight="1" thickBot="1" x14ac:dyDescent="0.45">
      <c r="A57" s="22" t="s">
        <v>55</v>
      </c>
      <c r="B57" s="4" t="s">
        <v>223</v>
      </c>
      <c r="C57" s="4" t="s">
        <v>223</v>
      </c>
      <c r="D57" s="4" t="s">
        <v>235</v>
      </c>
      <c r="E57" s="17"/>
    </row>
    <row r="58" spans="1:6" s="2" customFormat="1" ht="21.95" customHeight="1" x14ac:dyDescent="0.4">
      <c r="A58" s="118" t="s">
        <v>56</v>
      </c>
      <c r="B58" s="120" t="s">
        <v>169</v>
      </c>
      <c r="C58" s="120"/>
      <c r="D58" s="120"/>
      <c r="E58" s="15"/>
    </row>
    <row r="59" spans="1:6" s="2" customFormat="1" ht="43.15" customHeight="1" thickBot="1" x14ac:dyDescent="0.45">
      <c r="A59" s="119"/>
      <c r="B59" s="24" t="s">
        <v>57</v>
      </c>
      <c r="C59" s="3" t="s">
        <v>11</v>
      </c>
      <c r="D59" s="3" t="s">
        <v>12</v>
      </c>
      <c r="E59" s="16" t="s">
        <v>171</v>
      </c>
    </row>
    <row r="60" spans="1:6" s="5" customFormat="1" ht="41.25" customHeight="1" thickBot="1" x14ac:dyDescent="0.45">
      <c r="A60" s="23" t="s">
        <v>58</v>
      </c>
      <c r="B60" s="4" t="s">
        <v>235</v>
      </c>
      <c r="C60" s="4" t="s">
        <v>235</v>
      </c>
      <c r="D60" s="4" t="s">
        <v>235</v>
      </c>
      <c r="E60" s="18"/>
    </row>
    <row r="61" spans="1:6" s="5" customFormat="1" ht="41.25" customHeight="1" thickBot="1" x14ac:dyDescent="0.45">
      <c r="A61" s="21" t="s">
        <v>59</v>
      </c>
      <c r="B61" s="4" t="s">
        <v>235</v>
      </c>
      <c r="C61" s="4" t="s">
        <v>235</v>
      </c>
      <c r="D61" s="4" t="s">
        <v>235</v>
      </c>
      <c r="E61" s="18"/>
      <c r="F61" s="6"/>
    </row>
    <row r="62" spans="1:6" s="5" customFormat="1" ht="41.25" customHeight="1" thickBot="1" x14ac:dyDescent="0.45">
      <c r="A62" s="22" t="s">
        <v>60</v>
      </c>
      <c r="B62" s="4" t="s">
        <v>235</v>
      </c>
      <c r="C62" s="4" t="s">
        <v>235</v>
      </c>
      <c r="D62" s="4" t="s">
        <v>235</v>
      </c>
      <c r="E62" s="18"/>
    </row>
    <row r="63" spans="1:6" ht="41.25" customHeight="1" thickBot="1" x14ac:dyDescent="0.45">
      <c r="A63" s="22" t="s">
        <v>61</v>
      </c>
      <c r="B63" s="4" t="s">
        <v>235</v>
      </c>
      <c r="C63" s="4" t="s">
        <v>235</v>
      </c>
      <c r="D63" s="4" t="s">
        <v>235</v>
      </c>
      <c r="E63" s="18"/>
    </row>
    <row r="64" spans="1:6" ht="41.25" customHeight="1" thickBot="1" x14ac:dyDescent="0.45">
      <c r="A64" s="22" t="s">
        <v>62</v>
      </c>
      <c r="B64" s="4" t="s">
        <v>235</v>
      </c>
      <c r="C64" s="4" t="s">
        <v>235</v>
      </c>
      <c r="D64" s="4" t="s">
        <v>235</v>
      </c>
      <c r="E64" s="19"/>
    </row>
  </sheetData>
  <sheetProtection sheet="1" formatCells="0" formatColumns="0" formatRows="0" insertHyperlinks="0"/>
  <autoFilter ref="A4:A64">
    <filterColumn colId="0" showButton="0"/>
  </autoFilter>
  <dataConsolidate/>
  <mergeCells count="24">
    <mergeCell ref="A1:E1"/>
    <mergeCell ref="A3:E3"/>
    <mergeCell ref="A4:A5"/>
    <mergeCell ref="B4:D4"/>
    <mergeCell ref="A14:A15"/>
    <mergeCell ref="B14:D14"/>
    <mergeCell ref="A22:A23"/>
    <mergeCell ref="B22:D22"/>
    <mergeCell ref="A26:A27"/>
    <mergeCell ref="B26:D26"/>
    <mergeCell ref="A31:A32"/>
    <mergeCell ref="B31:D31"/>
    <mergeCell ref="A37:A38"/>
    <mergeCell ref="B37:D37"/>
    <mergeCell ref="A41:A42"/>
    <mergeCell ref="B41:D41"/>
    <mergeCell ref="A46:A47"/>
    <mergeCell ref="B46:D46"/>
    <mergeCell ref="A50:A51"/>
    <mergeCell ref="B50:D50"/>
    <mergeCell ref="A53:A54"/>
    <mergeCell ref="B53:D53"/>
    <mergeCell ref="A58:A59"/>
    <mergeCell ref="B58:D58"/>
  </mergeCells>
  <phoneticPr fontId="1"/>
  <dataValidations count="2">
    <dataValidation allowBlank="1" showErrorMessage="1" sqref="E4 E60:E64 E16:E22 E24:E26 E28:E31 E33:E37 E43:E46 E48:E50 E55:E58 E52:E53 E39:E41 E6:E14"/>
    <dataValidation type="list" allowBlank="1" showInputMessage="1" showErrorMessage="1" sqref="B60:D64 B16:D21 B24:D25 B28:D30 B33:D36 B43:D45 B48:D49 B52:D52 B55:D57 B39:D40 B6:D13">
      <formula1>"○,×"</formula1>
    </dataValidation>
  </dataValidations>
  <printOptions horizontalCentered="1"/>
  <pageMargins left="0.39370078740157483" right="0.39370078740157483" top="0.19685039370078741" bottom="0.59055118110236227" header="0.35433070866141736" footer="0.27559055118110237"/>
  <pageSetup paperSize="9" scale="69" fitToHeight="2" orientation="portrait" cellComments="asDisplayed" r:id="rId1"/>
  <headerFooter>
    <oddFooter>&amp;C&amp;P/&amp;N&amp;R&amp;A</oddFooter>
  </headerFooter>
  <rowBreaks count="1" manualBreakCount="1">
    <brk id="3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
  <sheetViews>
    <sheetView showGridLines="0" zoomScaleNormal="100" zoomScaleSheetLayoutView="100" zoomScalePageLayoutView="80" workbookViewId="0">
      <selection activeCell="Y17" sqref="Y17"/>
    </sheetView>
  </sheetViews>
  <sheetFormatPr defaultColWidth="9" defaultRowHeight="12" x14ac:dyDescent="0.4"/>
  <cols>
    <col min="1" max="1" width="4.125" style="2" customWidth="1"/>
    <col min="2" max="2" width="21.125" style="2" customWidth="1"/>
    <col min="3" max="3" width="10.75" style="2" customWidth="1"/>
    <col min="4" max="4" width="5.625" style="2" customWidth="1"/>
    <col min="5" max="5" width="15.5" style="2" customWidth="1"/>
    <col min="6" max="14" width="2.625" style="2" customWidth="1"/>
    <col min="15" max="15" width="1.625" style="2" customWidth="1"/>
    <col min="16" max="23" width="2.625" style="2" customWidth="1"/>
    <col min="24" max="24" width="10.5" style="2" customWidth="1"/>
    <col min="25" max="25" width="48.375" style="14" customWidth="1"/>
    <col min="26" max="16384" width="9" style="2"/>
  </cols>
  <sheetData>
    <row r="1" spans="1:25" ht="15.95" customHeight="1" x14ac:dyDescent="0.4">
      <c r="A1" s="140" t="s">
        <v>200</v>
      </c>
      <c r="B1" s="140"/>
      <c r="C1" s="140"/>
      <c r="D1" s="140"/>
      <c r="E1" s="140"/>
      <c r="F1" s="140"/>
      <c r="G1" s="140"/>
      <c r="H1" s="140"/>
      <c r="I1" s="140"/>
      <c r="J1" s="140"/>
      <c r="K1" s="140"/>
      <c r="L1" s="140"/>
      <c r="M1" s="140"/>
      <c r="N1" s="140"/>
      <c r="O1" s="140"/>
      <c r="P1" s="140"/>
      <c r="Q1" s="140"/>
      <c r="R1" s="140"/>
      <c r="S1" s="140"/>
      <c r="T1" s="140"/>
      <c r="U1" s="140"/>
      <c r="V1" s="140"/>
      <c r="W1" s="140"/>
      <c r="X1" s="140"/>
      <c r="Y1" s="13"/>
    </row>
    <row r="2" spans="1:25" ht="8.25" customHeight="1" x14ac:dyDescent="0.4">
      <c r="A2" s="31"/>
      <c r="B2" s="31"/>
      <c r="C2" s="31"/>
      <c r="D2" s="31"/>
      <c r="E2" s="31"/>
      <c r="F2" s="31"/>
      <c r="G2" s="31"/>
      <c r="H2" s="31"/>
      <c r="I2" s="31"/>
      <c r="J2" s="31"/>
      <c r="K2" s="31"/>
      <c r="L2" s="31"/>
      <c r="M2" s="31"/>
      <c r="N2" s="31"/>
      <c r="O2" s="31"/>
      <c r="P2" s="31"/>
      <c r="Q2" s="31"/>
      <c r="R2" s="31"/>
      <c r="S2" s="31"/>
      <c r="T2" s="31"/>
      <c r="U2" s="31"/>
      <c r="V2" s="31"/>
      <c r="W2" s="31"/>
      <c r="X2" s="31"/>
      <c r="Y2" s="13"/>
    </row>
    <row r="3" spans="1:25" ht="22.5" customHeight="1" x14ac:dyDescent="0.4">
      <c r="A3" s="33"/>
      <c r="B3" s="33"/>
      <c r="C3" s="33"/>
      <c r="D3" s="33"/>
      <c r="E3" s="33"/>
      <c r="F3" s="33"/>
      <c r="G3" s="33"/>
      <c r="H3" s="33"/>
      <c r="I3" s="33"/>
      <c r="J3" s="33"/>
      <c r="K3" s="141" t="str">
        <f>'調査票(府指定）R6'!E2</f>
        <v>西日本旅客鉄道株式会社　大阪鉄道病院</v>
      </c>
      <c r="L3" s="142"/>
      <c r="M3" s="142"/>
      <c r="N3" s="142"/>
      <c r="O3" s="142"/>
      <c r="P3" s="142"/>
      <c r="Q3" s="142"/>
      <c r="R3" s="142"/>
      <c r="S3" s="142"/>
      <c r="T3" s="142"/>
      <c r="U3" s="142"/>
      <c r="V3" s="142"/>
      <c r="W3" s="142"/>
      <c r="X3" s="143"/>
      <c r="Y3" s="28"/>
    </row>
    <row r="4" spans="1:25" ht="21.75" customHeight="1" thickBot="1" x14ac:dyDescent="0.45">
      <c r="A4" s="78" t="s">
        <v>201</v>
      </c>
      <c r="B4" s="7"/>
      <c r="C4" s="7"/>
      <c r="D4" s="7"/>
      <c r="E4" s="7"/>
      <c r="F4" s="7"/>
      <c r="G4" s="7"/>
      <c r="H4" s="7"/>
      <c r="I4" s="7"/>
      <c r="J4" s="7"/>
      <c r="K4" s="7"/>
      <c r="L4" s="7"/>
      <c r="M4" s="7"/>
      <c r="N4" s="7"/>
      <c r="O4" s="7"/>
      <c r="P4" s="7"/>
      <c r="Q4" s="7"/>
      <c r="R4" s="7"/>
      <c r="S4" s="7"/>
      <c r="T4" s="7"/>
      <c r="U4" s="7"/>
      <c r="V4" s="7"/>
      <c r="W4" s="25"/>
      <c r="X4" s="7"/>
      <c r="Y4" s="8"/>
    </row>
    <row r="5" spans="1:25" ht="27" customHeight="1" thickBot="1" x14ac:dyDescent="0.45">
      <c r="A5" s="139">
        <v>1</v>
      </c>
      <c r="B5" s="145" t="s">
        <v>202</v>
      </c>
      <c r="C5" s="146"/>
      <c r="D5" s="146"/>
      <c r="E5" s="146"/>
      <c r="F5" s="146"/>
      <c r="G5" s="146"/>
      <c r="H5" s="146"/>
      <c r="I5" s="146"/>
      <c r="J5" s="147" t="s">
        <v>230</v>
      </c>
      <c r="K5" s="148"/>
      <c r="L5" s="148"/>
      <c r="M5" s="148"/>
      <c r="N5" s="148"/>
      <c r="O5" s="148"/>
      <c r="P5" s="148"/>
      <c r="Q5" s="148"/>
      <c r="R5" s="148"/>
      <c r="S5" s="148"/>
      <c r="T5" s="148"/>
      <c r="U5" s="148"/>
      <c r="V5" s="148"/>
      <c r="W5" s="148"/>
      <c r="X5" s="149"/>
    </row>
    <row r="6" spans="1:25" ht="105" customHeight="1" thickBot="1" x14ac:dyDescent="0.45">
      <c r="A6" s="144"/>
      <c r="B6" s="150" t="s">
        <v>179</v>
      </c>
      <c r="C6" s="151"/>
      <c r="D6" s="151"/>
      <c r="E6" s="152" t="s">
        <v>229</v>
      </c>
      <c r="F6" s="153"/>
      <c r="G6" s="153"/>
      <c r="H6" s="153"/>
      <c r="I6" s="153"/>
      <c r="J6" s="153"/>
      <c r="K6" s="153"/>
      <c r="L6" s="153"/>
      <c r="M6" s="153"/>
      <c r="N6" s="153"/>
      <c r="O6" s="153"/>
      <c r="P6" s="153"/>
      <c r="Q6" s="153"/>
      <c r="R6" s="153"/>
      <c r="S6" s="153"/>
      <c r="T6" s="153"/>
      <c r="U6" s="153"/>
      <c r="V6" s="153"/>
      <c r="W6" s="153"/>
      <c r="X6" s="154"/>
    </row>
    <row r="7" spans="1:25" ht="27" customHeight="1" thickTop="1" thickBot="1" x14ac:dyDescent="0.45">
      <c r="A7" s="123">
        <v>2</v>
      </c>
      <c r="B7" s="134" t="s">
        <v>180</v>
      </c>
      <c r="C7" s="135"/>
      <c r="D7" s="135"/>
      <c r="E7" s="135"/>
      <c r="F7" s="135"/>
      <c r="G7" s="135"/>
      <c r="H7" s="135"/>
      <c r="I7" s="135"/>
      <c r="J7" s="135"/>
      <c r="K7" s="135"/>
      <c r="L7" s="135"/>
      <c r="M7" s="135"/>
      <c r="N7" s="135"/>
      <c r="O7" s="135"/>
      <c r="P7" s="135"/>
      <c r="Q7" s="135"/>
      <c r="R7" s="135"/>
      <c r="S7" s="135"/>
      <c r="T7" s="135"/>
      <c r="U7" s="135"/>
      <c r="V7" s="135"/>
      <c r="W7" s="135"/>
      <c r="X7" s="136"/>
    </row>
    <row r="8" spans="1:25" ht="105" customHeight="1" thickBot="1" x14ac:dyDescent="0.45">
      <c r="A8" s="124"/>
      <c r="B8" s="137" t="s">
        <v>179</v>
      </c>
      <c r="C8" s="138"/>
      <c r="D8" s="129"/>
      <c r="E8" s="130" t="s">
        <v>231</v>
      </c>
      <c r="F8" s="131"/>
      <c r="G8" s="131"/>
      <c r="H8" s="131"/>
      <c r="I8" s="131"/>
      <c r="J8" s="131"/>
      <c r="K8" s="131"/>
      <c r="L8" s="131"/>
      <c r="M8" s="131"/>
      <c r="N8" s="131"/>
      <c r="O8" s="131"/>
      <c r="P8" s="131"/>
      <c r="Q8" s="131"/>
      <c r="R8" s="131"/>
      <c r="S8" s="131"/>
      <c r="T8" s="131"/>
      <c r="U8" s="131"/>
      <c r="V8" s="131"/>
      <c r="W8" s="131"/>
      <c r="X8" s="132"/>
    </row>
    <row r="9" spans="1:25" ht="21.75" customHeight="1" thickBot="1" x14ac:dyDescent="0.45">
      <c r="A9" s="34" t="s">
        <v>178</v>
      </c>
      <c r="B9" s="35"/>
      <c r="C9" s="35"/>
      <c r="D9" s="7"/>
      <c r="E9" s="7"/>
      <c r="F9" s="7"/>
      <c r="G9" s="7"/>
      <c r="H9" s="7"/>
      <c r="I9" s="7"/>
      <c r="J9" s="7"/>
      <c r="K9" s="7"/>
      <c r="L9" s="7"/>
      <c r="M9" s="7"/>
      <c r="N9" s="7"/>
      <c r="O9" s="7"/>
      <c r="P9" s="7"/>
      <c r="Q9" s="7"/>
      <c r="R9" s="7"/>
      <c r="S9" s="7"/>
      <c r="T9" s="7"/>
      <c r="U9" s="7"/>
      <c r="V9" s="7"/>
      <c r="W9" s="25"/>
      <c r="X9" s="7"/>
      <c r="Y9" s="8"/>
    </row>
    <row r="10" spans="1:25" ht="27" customHeight="1" thickTop="1" thickBot="1" x14ac:dyDescent="0.45">
      <c r="A10" s="139">
        <v>3</v>
      </c>
      <c r="B10" s="26" t="s">
        <v>207</v>
      </c>
      <c r="C10" s="27"/>
      <c r="D10" s="27"/>
      <c r="E10" s="27"/>
      <c r="F10" s="27"/>
      <c r="G10" s="27"/>
      <c r="H10" s="27"/>
      <c r="I10" s="27"/>
      <c r="J10" s="125" t="s">
        <v>211</v>
      </c>
      <c r="K10" s="126"/>
      <c r="L10" s="126"/>
      <c r="M10" s="126"/>
      <c r="N10" s="126"/>
      <c r="O10" s="126"/>
      <c r="P10" s="126"/>
      <c r="Q10" s="126"/>
      <c r="R10" s="126"/>
      <c r="S10" s="126"/>
      <c r="T10" s="126"/>
      <c r="U10" s="126"/>
      <c r="V10" s="126"/>
      <c r="W10" s="126"/>
      <c r="X10" s="127"/>
    </row>
    <row r="11" spans="1:25" ht="105" customHeight="1" thickBot="1" x14ac:dyDescent="0.45">
      <c r="A11" s="124"/>
      <c r="B11" s="128" t="s">
        <v>179</v>
      </c>
      <c r="C11" s="129"/>
      <c r="D11" s="129"/>
      <c r="E11" s="130" t="s">
        <v>234</v>
      </c>
      <c r="F11" s="131"/>
      <c r="G11" s="131"/>
      <c r="H11" s="131"/>
      <c r="I11" s="131"/>
      <c r="J11" s="131"/>
      <c r="K11" s="131"/>
      <c r="L11" s="131"/>
      <c r="M11" s="131"/>
      <c r="N11" s="131"/>
      <c r="O11" s="131"/>
      <c r="P11" s="131"/>
      <c r="Q11" s="131"/>
      <c r="R11" s="131"/>
      <c r="S11" s="131"/>
      <c r="T11" s="131"/>
      <c r="U11" s="131"/>
      <c r="V11" s="131"/>
      <c r="W11" s="131"/>
      <c r="X11" s="132"/>
    </row>
    <row r="12" spans="1:25" ht="27" customHeight="1" thickTop="1" thickBot="1" x14ac:dyDescent="0.45">
      <c r="A12" s="123">
        <v>4</v>
      </c>
      <c r="B12" s="134" t="s">
        <v>203</v>
      </c>
      <c r="C12" s="135"/>
      <c r="D12" s="135"/>
      <c r="E12" s="135"/>
      <c r="F12" s="135"/>
      <c r="G12" s="135"/>
      <c r="H12" s="135"/>
      <c r="I12" s="136"/>
      <c r="J12" s="125" t="s">
        <v>211</v>
      </c>
      <c r="K12" s="126"/>
      <c r="L12" s="126"/>
      <c r="M12" s="126"/>
      <c r="N12" s="126"/>
      <c r="O12" s="126"/>
      <c r="P12" s="126"/>
      <c r="Q12" s="126"/>
      <c r="R12" s="126"/>
      <c r="S12" s="126"/>
      <c r="T12" s="126"/>
      <c r="U12" s="126"/>
      <c r="V12" s="126"/>
      <c r="W12" s="126"/>
      <c r="X12" s="127"/>
    </row>
    <row r="13" spans="1:25" ht="105" customHeight="1" thickBot="1" x14ac:dyDescent="0.45">
      <c r="A13" s="124"/>
      <c r="B13" s="128" t="s">
        <v>204</v>
      </c>
      <c r="C13" s="129"/>
      <c r="D13" s="129"/>
      <c r="E13" s="130"/>
      <c r="F13" s="131"/>
      <c r="G13" s="131"/>
      <c r="H13" s="131"/>
      <c r="I13" s="131"/>
      <c r="J13" s="131"/>
      <c r="K13" s="131"/>
      <c r="L13" s="131"/>
      <c r="M13" s="131"/>
      <c r="N13" s="131"/>
      <c r="O13" s="131"/>
      <c r="P13" s="131"/>
      <c r="Q13" s="131"/>
      <c r="R13" s="131"/>
      <c r="S13" s="131"/>
      <c r="T13" s="131"/>
      <c r="U13" s="131"/>
      <c r="V13" s="131"/>
      <c r="W13" s="131"/>
      <c r="X13" s="132"/>
    </row>
    <row r="14" spans="1:25" ht="27" customHeight="1" thickTop="1" thickBot="1" x14ac:dyDescent="0.45">
      <c r="A14" s="123">
        <v>5</v>
      </c>
      <c r="B14" s="9" t="s">
        <v>63</v>
      </c>
      <c r="C14" s="10"/>
      <c r="D14" s="10"/>
      <c r="E14" s="11"/>
      <c r="F14" s="11"/>
      <c r="G14" s="11"/>
      <c r="H14" s="11"/>
      <c r="I14" s="11"/>
      <c r="J14" s="125" t="s">
        <v>233</v>
      </c>
      <c r="K14" s="126"/>
      <c r="L14" s="126"/>
      <c r="M14" s="126"/>
      <c r="N14" s="126"/>
      <c r="O14" s="126"/>
      <c r="P14" s="126"/>
      <c r="Q14" s="126"/>
      <c r="R14" s="126"/>
      <c r="S14" s="126"/>
      <c r="T14" s="126"/>
      <c r="U14" s="126"/>
      <c r="V14" s="126"/>
      <c r="W14" s="126"/>
      <c r="X14" s="127"/>
    </row>
    <row r="15" spans="1:25" ht="105" customHeight="1" thickBot="1" x14ac:dyDescent="0.45">
      <c r="A15" s="124"/>
      <c r="B15" s="128" t="s">
        <v>179</v>
      </c>
      <c r="C15" s="129"/>
      <c r="D15" s="129"/>
      <c r="E15" s="130" t="s">
        <v>232</v>
      </c>
      <c r="F15" s="131"/>
      <c r="G15" s="131"/>
      <c r="H15" s="131"/>
      <c r="I15" s="131"/>
      <c r="J15" s="131"/>
      <c r="K15" s="131"/>
      <c r="L15" s="131"/>
      <c r="M15" s="131"/>
      <c r="N15" s="131"/>
      <c r="O15" s="131"/>
      <c r="P15" s="131"/>
      <c r="Q15" s="131"/>
      <c r="R15" s="131"/>
      <c r="S15" s="131"/>
      <c r="T15" s="131"/>
      <c r="U15" s="131"/>
      <c r="V15" s="131"/>
      <c r="W15" s="131"/>
      <c r="X15" s="132"/>
    </row>
    <row r="16" spans="1:25" ht="27" customHeight="1" thickTop="1" thickBot="1" x14ac:dyDescent="0.45">
      <c r="A16" s="123">
        <v>6</v>
      </c>
      <c r="B16" s="134" t="s">
        <v>205</v>
      </c>
      <c r="C16" s="135"/>
      <c r="D16" s="135"/>
      <c r="E16" s="135"/>
      <c r="F16" s="135"/>
      <c r="G16" s="135"/>
      <c r="H16" s="135"/>
      <c r="I16" s="135"/>
      <c r="J16" s="125" t="s">
        <v>210</v>
      </c>
      <c r="K16" s="126"/>
      <c r="L16" s="126"/>
      <c r="M16" s="126"/>
      <c r="N16" s="126"/>
      <c r="O16" s="126"/>
      <c r="P16" s="126"/>
      <c r="Q16" s="126"/>
      <c r="R16" s="126"/>
      <c r="S16" s="126"/>
      <c r="T16" s="126"/>
      <c r="U16" s="126"/>
      <c r="V16" s="126"/>
      <c r="W16" s="126"/>
      <c r="X16" s="127"/>
    </row>
    <row r="17" spans="1:24" ht="105" customHeight="1" thickBot="1" x14ac:dyDescent="0.45">
      <c r="A17" s="133"/>
      <c r="B17" s="128" t="s">
        <v>179</v>
      </c>
      <c r="C17" s="129"/>
      <c r="D17" s="129"/>
      <c r="E17" s="130"/>
      <c r="F17" s="131"/>
      <c r="G17" s="131"/>
      <c r="H17" s="131"/>
      <c r="I17" s="131"/>
      <c r="J17" s="131"/>
      <c r="K17" s="131"/>
      <c r="L17" s="131"/>
      <c r="M17" s="131"/>
      <c r="N17" s="131"/>
      <c r="O17" s="131"/>
      <c r="P17" s="131"/>
      <c r="Q17" s="131"/>
      <c r="R17" s="131"/>
      <c r="S17" s="131"/>
      <c r="T17" s="131"/>
      <c r="U17" s="131"/>
      <c r="V17" s="131"/>
      <c r="W17" s="131"/>
      <c r="X17" s="132"/>
    </row>
  </sheetData>
  <sheetProtection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formula1>"自施設で行っている,連携する施設へ紹介している"</formula1>
    </dataValidation>
    <dataValidation type="list" allowBlank="1" showInputMessage="1" showErrorMessage="1" sqref="J16:X16">
      <formula1>"自施設で行っている,連携する施設へ紹介している,実施していない"</formula1>
    </dataValidation>
    <dataValidation type="list" allowBlank="1" showInputMessage="1" showErrorMessage="1" sqref="J12:X12 J10:X10">
      <formula1>"自施設で行っている,連携する医療機関へ紹介している"</formula1>
    </dataValidation>
    <dataValidation type="list" allowBlank="1" showInputMessage="1" showErrorMessage="1" sqref="J14:X14">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調査票(府指定）R6</vt:lpstr>
      <vt:lpstr>(別紙1）専門とするがんの診療状況</vt:lpstr>
      <vt:lpstr>（別紙1）記入用　専門とするがんの診療状況</vt:lpstr>
      <vt:lpstr>（別紙2）　セカンドオピニオン受け入れ状況 </vt:lpstr>
      <vt:lpstr>（別紙3）患者の状況に合わせた診療、患者支援</vt:lpstr>
      <vt:lpstr>'（別紙1）記入用　専門とするがんの診療状況'!Print_Area</vt:lpstr>
      <vt:lpstr>'(別紙1）専門とするがんの診療状況'!Print_Area</vt:lpstr>
      <vt:lpstr>'（別紙2）　セカンドオピニオン受け入れ状況 '!Print_Area</vt:lpstr>
      <vt:lpstr>'（別紙3）患者の状況に合わせた診療、患者支援'!Print_Area</vt:lpstr>
      <vt:lpstr>'調査票(府指定）R6'!Print_Area</vt:lpstr>
      <vt:lpstr>'（別紙1）記入用　専門とするがんの診療状況'!Print_Titles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大阪市民病院機構</cp:lastModifiedBy>
  <cp:lastPrinted>2024-12-11T02:27:10Z</cp:lastPrinted>
  <dcterms:created xsi:type="dcterms:W3CDTF">2023-11-24T00:02:38Z</dcterms:created>
  <dcterms:modified xsi:type="dcterms:W3CDTF">2024-12-19T05:03:51Z</dcterms:modified>
</cp:coreProperties>
</file>