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codeName="ThisWorkbook" defaultThemeVersion="124226"/>
  <xr:revisionPtr revIDLastSave="0" documentId="13_ncr:1_{6502D0A7-9E0C-466D-8412-F6F6329B62F2}" xr6:coauthVersionLast="47" xr6:coauthVersionMax="47" xr10:uidLastSave="{00000000-0000-0000-0000-000000000000}"/>
  <bookViews>
    <workbookView xWindow="-108" yWindow="-108" windowWidth="23256" windowHeight="12456" tabRatio="720" firstSheet="3" activeTab="3" xr2:uid="{00000000-000D-0000-FFFF-FFFF00000000}"/>
  </bookViews>
  <sheets>
    <sheet name="（SYNAPSE）システム接続機器一覧" sheetId="7" state="hidden" r:id="rId1"/>
    <sheet name="（SAI Viewer）システム接続機器一覧" sheetId="9" state="hidden" r:id="rId2"/>
    <sheet name="（SAI Report）システム接続機器一覧 " sheetId="12" state="hidden" r:id="rId3"/>
    <sheet name="X線量管理システム" sheetId="8" r:id="rId4"/>
  </sheets>
  <definedNames>
    <definedName name="_xlnm._FilterDatabase" localSheetId="3" hidden="1">X線量管理システム!$A$6:$K$109</definedName>
    <definedName name="_xlnm.Print_Area" localSheetId="2">'（SAI Report）システム接続機器一覧 '!$A$1:$H$46</definedName>
    <definedName name="_xlnm.Print_Area" localSheetId="1">'（SAI Viewer）システム接続機器一覧'!$A$1:$H$46</definedName>
    <definedName name="_xlnm.Print_Area" localSheetId="0">'（SYNAPSE）システム接続機器一覧'!$A$1:$H$46</definedName>
    <definedName name="_xlnm.Print_Area" localSheetId="3">X線量管理システム!$A$1:$K$109</definedName>
    <definedName name="_xlnm.Print_Titles" localSheetId="2">'（SAI Report）システム接続機器一覧 '!$4:$5</definedName>
    <definedName name="_xlnm.Print_Titles" localSheetId="1">'（SAI Viewer）システム接続機器一覧'!$4:$5</definedName>
    <definedName name="_xlnm.Print_Titles" localSheetId="0">'（SYNAPSE）システム接続機器一覧'!$4:$5</definedName>
    <definedName name="_xlnm.Print_Titles" localSheetId="3">X線量管理システム!$5:$6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98" i="8" l="1"/>
  <c r="I99" i="8" s="1"/>
  <c r="I100" i="8" s="1"/>
  <c r="I101" i="8" s="1"/>
  <c r="I102" i="8" s="1"/>
  <c r="I103" i="8" s="1"/>
  <c r="I104" i="8" s="1"/>
  <c r="I105" i="8" s="1"/>
  <c r="I106" i="8" s="1"/>
  <c r="I107" i="8" s="1"/>
  <c r="I108" i="8" s="1"/>
  <c r="I109" i="8" s="1"/>
  <c r="H98" i="8"/>
  <c r="G98" i="8"/>
  <c r="F98" i="8"/>
  <c r="E98" i="8"/>
  <c r="D98" i="8"/>
  <c r="C98" i="8"/>
  <c r="C99" i="8" s="1"/>
  <c r="B98" i="8"/>
  <c r="I94" i="8"/>
  <c r="I95" i="8" s="1"/>
  <c r="I96" i="8" s="1"/>
  <c r="H94" i="8"/>
  <c r="H95" i="8" s="1"/>
  <c r="H96" i="8" s="1"/>
  <c r="G94" i="8"/>
  <c r="F94" i="8"/>
  <c r="E94" i="8"/>
  <c r="D94" i="8"/>
  <c r="C94" i="8"/>
  <c r="B94" i="8"/>
  <c r="I89" i="8"/>
  <c r="I90" i="8" s="1"/>
  <c r="I91" i="8" s="1"/>
  <c r="I92" i="8" s="1"/>
  <c r="H89" i="8"/>
  <c r="G89" i="8"/>
  <c r="F89" i="8"/>
  <c r="F90" i="8" s="1"/>
  <c r="E89" i="8"/>
  <c r="D89" i="8"/>
  <c r="D90" i="8" s="1"/>
  <c r="C89" i="8"/>
  <c r="B89" i="8"/>
  <c r="I81" i="8"/>
  <c r="I82" i="8" s="1"/>
  <c r="I83" i="8" s="1"/>
  <c r="I84" i="8" s="1"/>
  <c r="I85" i="8" s="1"/>
  <c r="I86" i="8" s="1"/>
  <c r="I87" i="8" s="1"/>
  <c r="H81" i="8"/>
  <c r="G81" i="8"/>
  <c r="F81" i="8"/>
  <c r="E81" i="8"/>
  <c r="D81" i="8"/>
  <c r="C81" i="8"/>
  <c r="B81" i="8"/>
  <c r="I56" i="8"/>
  <c r="I57" i="8" s="1"/>
  <c r="I58" i="8" s="1"/>
  <c r="I59" i="8" s="1"/>
  <c r="I60" i="8" s="1"/>
  <c r="I61" i="8" s="1"/>
  <c r="I62" i="8" s="1"/>
  <c r="I63" i="8" s="1"/>
  <c r="I64" i="8" s="1"/>
  <c r="I65" i="8" s="1"/>
  <c r="I66" i="8" s="1"/>
  <c r="I67" i="8" s="1"/>
  <c r="I68" i="8" s="1"/>
  <c r="I69" i="8" s="1"/>
  <c r="I70" i="8" s="1"/>
  <c r="I71" i="8" s="1"/>
  <c r="I72" i="8" s="1"/>
  <c r="I73" i="8" s="1"/>
  <c r="I74" i="8" s="1"/>
  <c r="I75" i="8" s="1"/>
  <c r="I76" i="8" s="1"/>
  <c r="I77" i="8" s="1"/>
  <c r="I78" i="8" s="1"/>
  <c r="I79" i="8" s="1"/>
  <c r="H56" i="8"/>
  <c r="H57" i="8" s="1"/>
  <c r="H58" i="8" s="1"/>
  <c r="H59" i="8" s="1"/>
  <c r="H60" i="8" s="1"/>
  <c r="H61" i="8" s="1"/>
  <c r="G56" i="8"/>
  <c r="F56" i="8"/>
  <c r="E56" i="8"/>
  <c r="D56" i="8"/>
  <c r="C56" i="8"/>
  <c r="B56" i="8"/>
  <c r="I46" i="8"/>
  <c r="I47" i="8" s="1"/>
  <c r="I48" i="8" s="1"/>
  <c r="I49" i="8" s="1"/>
  <c r="H46" i="8"/>
  <c r="G46" i="8"/>
  <c r="F46" i="8"/>
  <c r="E46" i="8"/>
  <c r="D46" i="8"/>
  <c r="C46" i="8"/>
  <c r="B46" i="8"/>
  <c r="I40" i="8"/>
  <c r="I41" i="8" s="1"/>
  <c r="I42" i="8" s="1"/>
  <c r="I43" i="8" s="1"/>
  <c r="I44" i="8" s="1"/>
  <c r="H40" i="8"/>
  <c r="G40" i="8"/>
  <c r="F40" i="8"/>
  <c r="E40" i="8"/>
  <c r="D40" i="8"/>
  <c r="C40" i="8"/>
  <c r="B40" i="8"/>
  <c r="I35" i="8"/>
  <c r="I36" i="8" s="1"/>
  <c r="I37" i="8" s="1"/>
  <c r="I38" i="8" s="1"/>
  <c r="H35" i="8"/>
  <c r="G35" i="8"/>
  <c r="F35" i="8"/>
  <c r="E35" i="8"/>
  <c r="D35" i="8"/>
  <c r="C35" i="8"/>
  <c r="B35" i="8"/>
  <c r="I24" i="8"/>
  <c r="I25" i="8" s="1"/>
  <c r="I26" i="8" s="1"/>
  <c r="I27" i="8" s="1"/>
  <c r="I28" i="8" s="1"/>
  <c r="I29" i="8" s="1"/>
  <c r="I30" i="8" s="1"/>
  <c r="I31" i="8" s="1"/>
  <c r="I32" i="8" s="1"/>
  <c r="I33" i="8" s="1"/>
  <c r="H24" i="8"/>
  <c r="G24" i="8"/>
  <c r="F24" i="8"/>
  <c r="F25" i="8" s="1"/>
  <c r="E24" i="8"/>
  <c r="D24" i="8"/>
  <c r="D25" i="8" s="1"/>
  <c r="C24" i="8"/>
  <c r="B24" i="8"/>
  <c r="I22" i="8"/>
  <c r="H22" i="8"/>
  <c r="G22" i="8"/>
  <c r="F22" i="8"/>
  <c r="E22" i="8"/>
  <c r="D22" i="8"/>
  <c r="B22" i="8"/>
  <c r="I17" i="8"/>
  <c r="I18" i="8" s="1"/>
  <c r="I19" i="8" s="1"/>
  <c r="H17" i="8"/>
  <c r="H18" i="8" s="1"/>
  <c r="H19" i="8" s="1"/>
  <c r="G17" i="8"/>
  <c r="F17" i="8"/>
  <c r="E17" i="8"/>
  <c r="D17" i="8"/>
  <c r="C17" i="8"/>
  <c r="B17" i="8"/>
  <c r="I13" i="8"/>
  <c r="I14" i="8" s="1"/>
  <c r="I15" i="8" s="1"/>
  <c r="H13" i="8"/>
  <c r="G13" i="8"/>
  <c r="F13" i="8"/>
  <c r="E13" i="8"/>
  <c r="D13" i="8"/>
  <c r="C13" i="8"/>
  <c r="B13" i="8"/>
  <c r="I10" i="8"/>
  <c r="I11" i="8" s="1"/>
  <c r="H10" i="8"/>
  <c r="G10" i="8"/>
  <c r="F10" i="8"/>
  <c r="E10" i="8"/>
  <c r="D10" i="8"/>
  <c r="C10" i="8"/>
  <c r="B10" i="8"/>
  <c r="A46"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A13" i="12"/>
  <c r="A12" i="12"/>
  <c r="A11" i="12"/>
  <c r="A10" i="12"/>
  <c r="A9" i="12"/>
  <c r="A8" i="12"/>
  <c r="A7" i="12"/>
  <c r="A46" i="9"/>
  <c r="A45" i="9"/>
  <c r="A44" i="9"/>
  <c r="A43" i="9"/>
  <c r="A42" i="9"/>
  <c r="A41" i="9"/>
  <c r="A40" i="9"/>
  <c r="A39" i="9"/>
  <c r="A38" i="9"/>
  <c r="A37" i="9"/>
  <c r="A36" i="9"/>
  <c r="A35" i="9"/>
  <c r="A34" i="9"/>
  <c r="A33" i="9"/>
  <c r="A32" i="9"/>
  <c r="A31" i="9"/>
  <c r="A30" i="9"/>
  <c r="A29" i="9"/>
  <c r="A28" i="9"/>
  <c r="A27" i="9"/>
  <c r="A26" i="9"/>
  <c r="A25" i="9"/>
  <c r="A24" i="9"/>
  <c r="A23" i="9"/>
  <c r="A22" i="9"/>
  <c r="A21" i="9"/>
  <c r="A20" i="9"/>
  <c r="A19" i="9"/>
  <c r="A18" i="9"/>
  <c r="A17" i="9"/>
  <c r="A16" i="9"/>
  <c r="A15" i="9"/>
  <c r="A14" i="9"/>
  <c r="A13" i="9"/>
  <c r="A12" i="9"/>
  <c r="A11" i="9"/>
  <c r="A10" i="9"/>
  <c r="A9" i="9"/>
  <c r="A8" i="9"/>
  <c r="A7" i="9"/>
  <c r="A45" i="7"/>
  <c r="A46" i="7"/>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7" i="7"/>
  <c r="H62" i="8" l="1"/>
  <c r="H63" i="8" s="1"/>
  <c r="H64" i="8" s="1"/>
  <c r="H65" i="8" s="1"/>
  <c r="H66" i="8" s="1"/>
  <c r="H67" i="8" s="1"/>
  <c r="H68" i="8" s="1"/>
  <c r="H69" i="8" s="1"/>
  <c r="H70" i="8" s="1"/>
  <c r="H71" i="8" s="1"/>
  <c r="H72" i="8" s="1"/>
  <c r="H73" i="8" s="1"/>
  <c r="H74" i="8" s="1"/>
  <c r="H75" i="8" s="1"/>
  <c r="H76" i="8" s="1"/>
  <c r="H77" i="8" s="1"/>
  <c r="H78" i="8" s="1"/>
  <c r="H79" i="8" s="1"/>
  <c r="E11" i="8"/>
  <c r="B18" i="8"/>
  <c r="B36" i="8"/>
  <c r="F99" i="8"/>
  <c r="H25" i="8"/>
  <c r="H26" i="8" s="1"/>
  <c r="H27" i="8" s="1"/>
  <c r="H28" i="8" s="1"/>
  <c r="H29" i="8" s="1"/>
  <c r="H30" i="8" s="1"/>
  <c r="H31" i="8" s="1"/>
  <c r="H32" i="8" s="1"/>
  <c r="H33" i="8" s="1"/>
  <c r="H90" i="8"/>
  <c r="H91" i="8" s="1"/>
  <c r="H92" i="8" s="1"/>
  <c r="D99" i="8"/>
  <c r="C100" i="8" s="1"/>
  <c r="B14" i="8"/>
  <c r="F18" i="8"/>
  <c r="F36" i="8"/>
  <c r="F95" i="8"/>
  <c r="G57" i="8"/>
  <c r="G58" i="8" s="1"/>
  <c r="G59" i="8" s="1"/>
  <c r="G60" i="8" s="1"/>
  <c r="G61" i="8" s="1"/>
  <c r="G62" i="8" s="1"/>
  <c r="G63" i="8" s="1"/>
  <c r="G64" i="8" s="1"/>
  <c r="G65" i="8" s="1"/>
  <c r="G66" i="8" s="1"/>
  <c r="G67" i="8" s="1"/>
  <c r="G68" i="8" s="1"/>
  <c r="G69" i="8" s="1"/>
  <c r="G70" i="8" s="1"/>
  <c r="G71" i="8" s="1"/>
  <c r="G72" i="8" s="1"/>
  <c r="G73" i="8" s="1"/>
  <c r="C90" i="8"/>
  <c r="C91" i="8" s="1"/>
  <c r="G95" i="8"/>
  <c r="G96" i="8" s="1"/>
  <c r="E14" i="8"/>
  <c r="F14" i="8"/>
  <c r="H41" i="8"/>
  <c r="H42" i="8" s="1"/>
  <c r="H43" i="8" s="1"/>
  <c r="H44" i="8" s="1"/>
  <c r="C18" i="8"/>
  <c r="C36" i="8"/>
  <c r="G41" i="8"/>
  <c r="G82" i="8"/>
  <c r="E57" i="8"/>
  <c r="D11" i="8"/>
  <c r="E36" i="8"/>
  <c r="C47" i="8"/>
  <c r="G90" i="8"/>
  <c r="C14" i="8"/>
  <c r="G36" i="8"/>
  <c r="G11" i="8"/>
  <c r="D18" i="8"/>
  <c r="C19" i="8" s="1"/>
  <c r="F47" i="8"/>
  <c r="H11" i="8"/>
  <c r="G47" i="8"/>
  <c r="F48" i="8" s="1"/>
  <c r="E82" i="8"/>
  <c r="D36" i="8"/>
  <c r="G18" i="8"/>
  <c r="G19" i="8" s="1"/>
  <c r="E25" i="8"/>
  <c r="D26" i="8" s="1"/>
  <c r="H47" i="8"/>
  <c r="H48" i="8" s="1"/>
  <c r="H49" i="8" s="1"/>
  <c r="H50" i="8" s="1"/>
  <c r="C95" i="8"/>
  <c r="E18" i="8"/>
  <c r="H36" i="8"/>
  <c r="H37" i="8" s="1"/>
  <c r="H38" i="8" s="1"/>
  <c r="E47" i="8"/>
  <c r="B99" i="8"/>
  <c r="B100" i="8" s="1"/>
  <c r="D41" i="8"/>
  <c r="G14" i="8"/>
  <c r="E41" i="8"/>
  <c r="D95" i="8"/>
  <c r="H14" i="8"/>
  <c r="F41" i="8"/>
  <c r="B90" i="8"/>
  <c r="E95" i="8"/>
  <c r="F57" i="8"/>
  <c r="D14" i="8"/>
  <c r="C82" i="8"/>
  <c r="H99" i="8"/>
  <c r="H100" i="8" s="1"/>
  <c r="H101" i="8" s="1"/>
  <c r="H102" i="8" s="1"/>
  <c r="H103" i="8" s="1"/>
  <c r="H104" i="8" s="1"/>
  <c r="H105" i="8" s="1"/>
  <c r="H106" i="8" s="1"/>
  <c r="H107" i="8" s="1"/>
  <c r="H108" i="8" s="1"/>
  <c r="H109" i="8" s="1"/>
  <c r="B57" i="8"/>
  <c r="D82" i="8"/>
  <c r="D57" i="8"/>
  <c r="F82" i="8"/>
  <c r="G25" i="8"/>
  <c r="B11" i="8"/>
  <c r="D47" i="8"/>
  <c r="H82" i="8"/>
  <c r="H83" i="8" s="1"/>
  <c r="H84" i="8" s="1"/>
  <c r="H85" i="8" s="1"/>
  <c r="H86" i="8" s="1"/>
  <c r="H87" i="8" s="1"/>
  <c r="I50" i="8"/>
  <c r="I51" i="8" s="1"/>
  <c r="I52" i="8" s="1"/>
  <c r="I53" i="8" s="1"/>
  <c r="I54" i="8" s="1"/>
  <c r="F11" i="8"/>
  <c r="C25" i="8"/>
  <c r="C26" i="8" s="1"/>
  <c r="B25" i="8"/>
  <c r="B47" i="8"/>
  <c r="B95" i="8"/>
  <c r="C41" i="8"/>
  <c r="B41" i="8"/>
  <c r="G99" i="8"/>
  <c r="C57" i="8"/>
  <c r="C11" i="8"/>
  <c r="E90" i="8"/>
  <c r="E99" i="8"/>
  <c r="B82" i="8"/>
  <c r="F42" i="8" l="1"/>
  <c r="G15" i="8"/>
  <c r="E37" i="8"/>
  <c r="B42" i="8"/>
  <c r="B19" i="8"/>
  <c r="E96" i="8"/>
  <c r="G74" i="8"/>
  <c r="G75" i="8" s="1"/>
  <c r="G76" i="8" s="1"/>
  <c r="G77" i="8" s="1"/>
  <c r="G78" i="8" s="1"/>
  <c r="G79" i="8" s="1"/>
  <c r="B37" i="8"/>
  <c r="G26" i="8"/>
  <c r="G27" i="8" s="1"/>
  <c r="G28" i="8" s="1"/>
  <c r="G29" i="8" s="1"/>
  <c r="G30" i="8" s="1"/>
  <c r="G31" i="8" s="1"/>
  <c r="G32" i="8" s="1"/>
  <c r="G33" i="8" s="1"/>
  <c r="E19" i="8"/>
  <c r="E26" i="8"/>
  <c r="D27" i="8" s="1"/>
  <c r="B15" i="8"/>
  <c r="F37" i="8"/>
  <c r="F58" i="8"/>
  <c r="F59" i="8" s="1"/>
  <c r="F60" i="8" s="1"/>
  <c r="F61" i="8" s="1"/>
  <c r="F62" i="8" s="1"/>
  <c r="F63" i="8" s="1"/>
  <c r="F64" i="8" s="1"/>
  <c r="F65" i="8" s="1"/>
  <c r="F66" i="8" s="1"/>
  <c r="F67" i="8" s="1"/>
  <c r="F68" i="8" s="1"/>
  <c r="F69" i="8" s="1"/>
  <c r="F70" i="8" s="1"/>
  <c r="F71" i="8" s="1"/>
  <c r="F72" i="8" s="1"/>
  <c r="F73" i="8" s="1"/>
  <c r="F74" i="8" s="1"/>
  <c r="F83" i="8"/>
  <c r="G91" i="8"/>
  <c r="G92" i="8" s="1"/>
  <c r="B101" i="8"/>
  <c r="D48" i="8"/>
  <c r="B91" i="8"/>
  <c r="B92" i="8" s="1"/>
  <c r="G42" i="8"/>
  <c r="G43" i="8" s="1"/>
  <c r="G44" i="8" s="1"/>
  <c r="F96" i="8"/>
  <c r="F15" i="8"/>
  <c r="D15" i="8"/>
  <c r="D58" i="8"/>
  <c r="D96" i="8"/>
  <c r="C37" i="8"/>
  <c r="E15" i="8"/>
  <c r="D83" i="8"/>
  <c r="E42" i="8"/>
  <c r="E43" i="8" s="1"/>
  <c r="G37" i="8"/>
  <c r="D42" i="8"/>
  <c r="E48" i="8"/>
  <c r="E49" i="8" s="1"/>
  <c r="B96" i="8"/>
  <c r="D37" i="8"/>
  <c r="D38" i="8" s="1"/>
  <c r="B48" i="8"/>
  <c r="F91" i="8"/>
  <c r="F19" i="8"/>
  <c r="C27" i="8"/>
  <c r="C58" i="8"/>
  <c r="C96" i="8"/>
  <c r="G48" i="8"/>
  <c r="G49" i="8" s="1"/>
  <c r="G50" i="8" s="1"/>
  <c r="G51" i="8" s="1"/>
  <c r="G83" i="8"/>
  <c r="G84" i="8" s="1"/>
  <c r="G85" i="8" s="1"/>
  <c r="G86" i="8" s="1"/>
  <c r="G87" i="8" s="1"/>
  <c r="H15" i="8"/>
  <c r="F26" i="8"/>
  <c r="E58" i="8"/>
  <c r="H51" i="8"/>
  <c r="H52" i="8" s="1"/>
  <c r="H53" i="8" s="1"/>
  <c r="H54" i="8" s="1"/>
  <c r="D19" i="8"/>
  <c r="C42" i="8"/>
  <c r="C83" i="8"/>
  <c r="G100" i="8"/>
  <c r="G101" i="8" s="1"/>
  <c r="G102" i="8" s="1"/>
  <c r="G103" i="8" s="1"/>
  <c r="G104" i="8" s="1"/>
  <c r="G105" i="8" s="1"/>
  <c r="G106" i="8" s="1"/>
  <c r="G107" i="8" s="1"/>
  <c r="G108" i="8" s="1"/>
  <c r="G109" i="8" s="1"/>
  <c r="C15" i="8"/>
  <c r="B83" i="8"/>
  <c r="E83" i="8"/>
  <c r="B26" i="8"/>
  <c r="B27" i="8" s="1"/>
  <c r="C48" i="8"/>
  <c r="E100" i="8"/>
  <c r="D100" i="8"/>
  <c r="D91" i="8"/>
  <c r="E91" i="8"/>
  <c r="F100" i="8"/>
  <c r="B58" i="8"/>
  <c r="E38" i="8" l="1"/>
  <c r="F75" i="8"/>
  <c r="F76" i="8" s="1"/>
  <c r="F77" i="8" s="1"/>
  <c r="F78" i="8" s="1"/>
  <c r="F79" i="8" s="1"/>
  <c r="E27" i="8"/>
  <c r="E84" i="8"/>
  <c r="F38" i="8"/>
  <c r="B38" i="8"/>
  <c r="F92" i="8"/>
  <c r="C59" i="8"/>
  <c r="D59" i="8"/>
  <c r="F43" i="8"/>
  <c r="F44" i="8" s="1"/>
  <c r="C49" i="8"/>
  <c r="C84" i="8"/>
  <c r="D43" i="8"/>
  <c r="D44" i="8" s="1"/>
  <c r="C43" i="8"/>
  <c r="C28" i="8"/>
  <c r="G38" i="8"/>
  <c r="B59" i="8"/>
  <c r="B28" i="8"/>
  <c r="F49" i="8"/>
  <c r="F50" i="8" s="1"/>
  <c r="F51" i="8" s="1"/>
  <c r="F52" i="8" s="1"/>
  <c r="F84" i="8"/>
  <c r="F85" i="8" s="1"/>
  <c r="F86" i="8" s="1"/>
  <c r="F87" i="8" s="1"/>
  <c r="E92" i="8"/>
  <c r="D49" i="8"/>
  <c r="D50" i="8" s="1"/>
  <c r="C38" i="8"/>
  <c r="F27" i="8"/>
  <c r="E28" i="8" s="1"/>
  <c r="E59" i="8"/>
  <c r="E60" i="8" s="1"/>
  <c r="E61" i="8" s="1"/>
  <c r="E62" i="8" s="1"/>
  <c r="E63" i="8" s="1"/>
  <c r="E64" i="8" s="1"/>
  <c r="E65" i="8" s="1"/>
  <c r="E66" i="8" s="1"/>
  <c r="E67" i="8" s="1"/>
  <c r="E68" i="8" s="1"/>
  <c r="E69" i="8" s="1"/>
  <c r="E70" i="8" s="1"/>
  <c r="E71" i="8" s="1"/>
  <c r="B49" i="8"/>
  <c r="B43" i="8"/>
  <c r="F101" i="8"/>
  <c r="F102" i="8" s="1"/>
  <c r="F103" i="8" s="1"/>
  <c r="F104" i="8" s="1"/>
  <c r="F105" i="8" s="1"/>
  <c r="F106" i="8" s="1"/>
  <c r="F107" i="8" s="1"/>
  <c r="F108" i="8" s="1"/>
  <c r="F109" i="8" s="1"/>
  <c r="B84" i="8"/>
  <c r="G52" i="8"/>
  <c r="G53" i="8" s="1"/>
  <c r="G54" i="8" s="1"/>
  <c r="D84" i="8"/>
  <c r="D101" i="8"/>
  <c r="C101" i="8"/>
  <c r="D28" i="8"/>
  <c r="D92" i="8"/>
  <c r="C92" i="8"/>
  <c r="E101" i="8"/>
  <c r="C44" i="8" l="1"/>
  <c r="B85" i="8"/>
  <c r="B44" i="8"/>
  <c r="B60" i="8"/>
  <c r="E44" i="8"/>
  <c r="B29" i="8"/>
  <c r="C60" i="8"/>
  <c r="B61" i="8" s="1"/>
  <c r="B50" i="8"/>
  <c r="F28" i="8"/>
  <c r="F29" i="8" s="1"/>
  <c r="F30" i="8" s="1"/>
  <c r="F31" i="8" s="1"/>
  <c r="F32" i="8" s="1"/>
  <c r="F33" i="8" s="1"/>
  <c r="E85" i="8"/>
  <c r="E86" i="8" s="1"/>
  <c r="E87" i="8" s="1"/>
  <c r="E50" i="8"/>
  <c r="E51" i="8" s="1"/>
  <c r="E52" i="8" s="1"/>
  <c r="E53" i="8" s="1"/>
  <c r="D60" i="8"/>
  <c r="D61" i="8" s="1"/>
  <c r="D62" i="8" s="1"/>
  <c r="D63" i="8" s="1"/>
  <c r="D64" i="8" s="1"/>
  <c r="D65" i="8" s="1"/>
  <c r="D66" i="8" s="1"/>
  <c r="D67" i="8" s="1"/>
  <c r="D68" i="8" s="1"/>
  <c r="D69" i="8" s="1"/>
  <c r="D70" i="8" s="1"/>
  <c r="D71" i="8" s="1"/>
  <c r="D72" i="8" s="1"/>
  <c r="C50" i="8"/>
  <c r="C51" i="8" s="1"/>
  <c r="E102" i="8"/>
  <c r="E103" i="8" s="1"/>
  <c r="E104" i="8" s="1"/>
  <c r="E105" i="8" s="1"/>
  <c r="E106" i="8" s="1"/>
  <c r="E107" i="8" s="1"/>
  <c r="E108" i="8" s="1"/>
  <c r="E109" i="8" s="1"/>
  <c r="F53" i="8"/>
  <c r="F54" i="8" s="1"/>
  <c r="C85" i="8"/>
  <c r="D85" i="8"/>
  <c r="E72" i="8"/>
  <c r="E73" i="8" s="1"/>
  <c r="E74" i="8" s="1"/>
  <c r="E75" i="8" s="1"/>
  <c r="E76" i="8" s="1"/>
  <c r="E77" i="8" s="1"/>
  <c r="E78" i="8" s="1"/>
  <c r="E79" i="8" s="1"/>
  <c r="D29" i="8"/>
  <c r="C29" i="8"/>
  <c r="C102" i="8"/>
  <c r="B102" i="8"/>
  <c r="D102" i="8"/>
  <c r="D51" i="8" l="1"/>
  <c r="D52" i="8" s="1"/>
  <c r="D53" i="8" s="1"/>
  <c r="D54" i="8" s="1"/>
  <c r="B103" i="8"/>
  <c r="E29" i="8"/>
  <c r="E30" i="8" s="1"/>
  <c r="E31" i="8" s="1"/>
  <c r="E32" i="8" s="1"/>
  <c r="E33" i="8" s="1"/>
  <c r="D86" i="8"/>
  <c r="D87" i="8" s="1"/>
  <c r="C61" i="8"/>
  <c r="B51" i="8"/>
  <c r="B52" i="8" s="1"/>
  <c r="D103" i="8"/>
  <c r="D104" i="8" s="1"/>
  <c r="D105" i="8" s="1"/>
  <c r="D106" i="8" s="1"/>
  <c r="D107" i="8" s="1"/>
  <c r="D108" i="8" s="1"/>
  <c r="D109" i="8" s="1"/>
  <c r="E54" i="8"/>
  <c r="C86" i="8"/>
  <c r="B86" i="8"/>
  <c r="C103" i="8"/>
  <c r="C30" i="8"/>
  <c r="B30" i="8"/>
  <c r="D73" i="8"/>
  <c r="D74" i="8" s="1"/>
  <c r="D75" i="8" s="1"/>
  <c r="D76" i="8" s="1"/>
  <c r="D77" i="8" s="1"/>
  <c r="D78" i="8" s="1"/>
  <c r="D79" i="8" s="1"/>
  <c r="D30" i="8" l="1"/>
  <c r="D31" i="8" s="1"/>
  <c r="D32" i="8" s="1"/>
  <c r="D33" i="8" s="1"/>
  <c r="C52" i="8"/>
  <c r="C31" i="8"/>
  <c r="C32" i="8" s="1"/>
  <c r="C33" i="8" s="1"/>
  <c r="C87" i="8"/>
  <c r="C104" i="8"/>
  <c r="C105" i="8" s="1"/>
  <c r="C106" i="8" s="1"/>
  <c r="C107" i="8" s="1"/>
  <c r="C108" i="8" s="1"/>
  <c r="C109" i="8" s="1"/>
  <c r="C62" i="8"/>
  <c r="C63" i="8" s="1"/>
  <c r="C64" i="8" s="1"/>
  <c r="C65" i="8" s="1"/>
  <c r="C66" i="8" s="1"/>
  <c r="C67" i="8" s="1"/>
  <c r="C68" i="8" s="1"/>
  <c r="C69" i="8" s="1"/>
  <c r="C70" i="8" s="1"/>
  <c r="C71" i="8" s="1"/>
  <c r="C72" i="8" s="1"/>
  <c r="C73" i="8" s="1"/>
  <c r="C74" i="8" s="1"/>
  <c r="C75" i="8" s="1"/>
  <c r="C76" i="8" s="1"/>
  <c r="C77" i="8" s="1"/>
  <c r="C78" i="8" s="1"/>
  <c r="C79" i="8" s="1"/>
  <c r="B62" i="8"/>
  <c r="B31" i="8"/>
  <c r="B32" i="8" s="1"/>
  <c r="B33" i="8" s="1"/>
  <c r="C53" i="8"/>
  <c r="C54" i="8" s="1"/>
  <c r="B53" i="8"/>
  <c r="B87" i="8"/>
  <c r="B104" i="8"/>
  <c r="B105" i="8" l="1"/>
  <c r="B106" i="8" s="1"/>
  <c r="B107" i="8" s="1"/>
  <c r="B108" i="8" s="1"/>
  <c r="B109" i="8" s="1"/>
  <c r="B54" i="8"/>
  <c r="B63" i="8"/>
  <c r="B64" i="8" s="1"/>
  <c r="B65" i="8" s="1"/>
  <c r="B66" i="8" s="1"/>
  <c r="B67" i="8" s="1"/>
  <c r="B68" i="8" s="1"/>
  <c r="B69" i="8" s="1"/>
  <c r="B70" i="8" s="1"/>
  <c r="B71" i="8" s="1"/>
  <c r="B72" i="8" s="1"/>
  <c r="B73" i="8" s="1"/>
  <c r="B74" i="8" s="1"/>
  <c r="B75" i="8" s="1"/>
  <c r="B76" i="8" s="1"/>
  <c r="B77" i="8" s="1"/>
  <c r="B78" i="8" s="1"/>
  <c r="B79" i="8" s="1"/>
</calcChain>
</file>

<file path=xl/sharedStrings.xml><?xml version="1.0" encoding="utf-8"?>
<sst xmlns="http://schemas.openxmlformats.org/spreadsheetml/2006/main" count="265" uniqueCount="131">
  <si>
    <r>
      <rPr>
        <sz val="14"/>
        <color rgb="FFFF0000"/>
        <rFont val="ＭＳ Ｐゴシック"/>
        <family val="3"/>
        <charset val="128"/>
      </rPr>
      <t>（部門名を記載）</t>
    </r>
    <r>
      <rPr>
        <sz val="14"/>
        <rFont val="ＭＳ Ｐゴシック"/>
        <family val="3"/>
        <charset val="128"/>
      </rPr>
      <t>　システム接続機器一覧</t>
    </r>
    <rPh sb="1" eb="4">
      <t>ブモンメイ</t>
    </rPh>
    <rPh sb="5" eb="7">
      <t>キサイ</t>
    </rPh>
    <rPh sb="13" eb="15">
      <t>セツゾク</t>
    </rPh>
    <rPh sb="15" eb="17">
      <t>キキ</t>
    </rPh>
    <rPh sb="17" eb="19">
      <t>イチラン</t>
    </rPh>
    <phoneticPr fontId="3"/>
  </si>
  <si>
    <t>No.</t>
    <phoneticPr fontId="3"/>
  </si>
  <si>
    <t>名称</t>
    <rPh sb="0" eb="2">
      <t>メイショウ</t>
    </rPh>
    <phoneticPr fontId="2"/>
  </si>
  <si>
    <t>数量</t>
    <rPh sb="0" eb="2">
      <t>スウリョウ</t>
    </rPh>
    <phoneticPr fontId="2"/>
  </si>
  <si>
    <t>設置室名</t>
    <rPh sb="0" eb="3">
      <t>セッチシツ</t>
    </rPh>
    <rPh sb="3" eb="4">
      <t>メイ</t>
    </rPh>
    <phoneticPr fontId="2"/>
  </si>
  <si>
    <t>メーカー</t>
    <phoneticPr fontId="2"/>
  </si>
  <si>
    <t>型式</t>
    <rPh sb="0" eb="2">
      <t>カタシキ</t>
    </rPh>
    <phoneticPr fontId="2"/>
  </si>
  <si>
    <t>接続先システム</t>
    <rPh sb="0" eb="3">
      <t>セツゾクサキ</t>
    </rPh>
    <phoneticPr fontId="2"/>
  </si>
  <si>
    <t>備考</t>
    <rPh sb="0" eb="2">
      <t>ビコウ</t>
    </rPh>
    <phoneticPr fontId="2"/>
  </si>
  <si>
    <t>例</t>
    <rPh sb="0" eb="1">
      <t>レイ</t>
    </rPh>
    <phoneticPr fontId="2"/>
  </si>
  <si>
    <t>ラベルプリンタ</t>
    <phoneticPr fontId="2"/>
  </si>
  <si>
    <t>1階 調剤室</t>
    <phoneticPr fontId="2"/>
  </si>
  <si>
    <t>エプソン</t>
    <phoneticPr fontId="2"/>
  </si>
  <si>
    <t>VP700U</t>
    <phoneticPr fontId="2"/>
  </si>
  <si>
    <t>調剤支援システム</t>
    <rPh sb="0" eb="4">
      <t>チョウザイシエン</t>
    </rPh>
    <phoneticPr fontId="2"/>
  </si>
  <si>
    <t>外用ラベル、水薬ラベル</t>
    <rPh sb="0" eb="1">
      <t>ソト</t>
    </rPh>
    <rPh sb="1" eb="2">
      <t>ヨウ</t>
    </rPh>
    <rPh sb="6" eb="7">
      <t>ミズ</t>
    </rPh>
    <rPh sb="7" eb="8">
      <t>ヤク</t>
    </rPh>
    <phoneticPr fontId="2"/>
  </si>
  <si>
    <t>仕様書番号</t>
    <rPh sb="0" eb="3">
      <t>シヨウショ</t>
    </rPh>
    <rPh sb="3" eb="5">
      <t>バンゴウ</t>
    </rPh>
    <phoneticPr fontId="3"/>
  </si>
  <si>
    <t>要件</t>
    <rPh sb="0" eb="2">
      <t>ヨウケン</t>
    </rPh>
    <phoneticPr fontId="3"/>
  </si>
  <si>
    <t>①</t>
    <phoneticPr fontId="3"/>
  </si>
  <si>
    <t>②</t>
    <phoneticPr fontId="3"/>
  </si>
  <si>
    <t>③</t>
    <phoneticPr fontId="3"/>
  </si>
  <si>
    <t>④</t>
    <phoneticPr fontId="3"/>
  </si>
  <si>
    <t>⑤</t>
    <phoneticPr fontId="3"/>
  </si>
  <si>
    <t>⑥</t>
    <phoneticPr fontId="3"/>
  </si>
  <si>
    <t>⑦</t>
    <phoneticPr fontId="3"/>
  </si>
  <si>
    <t>⑧</t>
    <phoneticPr fontId="3"/>
  </si>
  <si>
    <t xml:space="preserve">機能要件
</t>
    <rPh sb="0" eb="2">
      <t>キノウ</t>
    </rPh>
    <rPh sb="2" eb="4">
      <t>ヨウケン</t>
    </rPh>
    <phoneticPr fontId="2"/>
  </si>
  <si>
    <t xml:space="preserve">モダリティ・PACS連携
</t>
    <rPh sb="10" eb="12">
      <t>レンケイ</t>
    </rPh>
    <phoneticPr fontId="2"/>
  </si>
  <si>
    <t xml:space="preserve">PACSもしくは、モダリティとDICOM接続し、必要な線量情報だけを切り出してデータベース登録管理すること。
</t>
    <rPh sb="20" eb="22">
      <t>セツゾク</t>
    </rPh>
    <rPh sb="24" eb="26">
      <t>ヒツヨウ</t>
    </rPh>
    <rPh sb="27" eb="29">
      <t>センリョウ</t>
    </rPh>
    <rPh sb="29" eb="31">
      <t>ジョウホウ</t>
    </rPh>
    <rPh sb="34" eb="35">
      <t>キ</t>
    </rPh>
    <rPh sb="36" eb="37">
      <t>ダ</t>
    </rPh>
    <rPh sb="45" eb="47">
      <t>トウロク</t>
    </rPh>
    <rPh sb="47" eb="49">
      <t>カンリ</t>
    </rPh>
    <phoneticPr fontId="2"/>
  </si>
  <si>
    <t xml:space="preserve">DICOM RDSR、RRDSR情報を管理できること。
</t>
    <rPh sb="16" eb="18">
      <t>ジョウホウ</t>
    </rPh>
    <rPh sb="19" eb="21">
      <t>カンリ</t>
    </rPh>
    <phoneticPr fontId="2"/>
  </si>
  <si>
    <t xml:space="preserve">サブシステム連携
</t>
    <rPh sb="6" eb="8">
      <t>レンケイ</t>
    </rPh>
    <phoneticPr fontId="2"/>
  </si>
  <si>
    <t xml:space="preserve">RISから患者基本情報、オーダー情報、実施情報を取得し、線量情報と突合管理することができること。
</t>
    <rPh sb="16" eb="18">
      <t>ジョウホウ</t>
    </rPh>
    <rPh sb="28" eb="30">
      <t>センリョウ</t>
    </rPh>
    <rPh sb="30" eb="32">
      <t>ジョウホウ</t>
    </rPh>
    <rPh sb="33" eb="35">
      <t>トツゴウ</t>
    </rPh>
    <rPh sb="35" eb="37">
      <t>カンリ</t>
    </rPh>
    <phoneticPr fontId="2"/>
  </si>
  <si>
    <t xml:space="preserve">RISから線量情報を取得管理できること。
</t>
    <rPh sb="12" eb="14">
      <t>カンリ</t>
    </rPh>
    <phoneticPr fontId="2"/>
  </si>
  <si>
    <t xml:space="preserve">PACSと連携し、選択した線量情報から画像ビューアを起動することができること。
</t>
    <rPh sb="5" eb="7">
      <t>レンケイ</t>
    </rPh>
    <rPh sb="9" eb="11">
      <t>センタク</t>
    </rPh>
    <rPh sb="13" eb="15">
      <t>センリョウ</t>
    </rPh>
    <rPh sb="15" eb="17">
      <t>ジョウホウ</t>
    </rPh>
    <rPh sb="19" eb="21">
      <t>ガゾウ</t>
    </rPh>
    <rPh sb="26" eb="28">
      <t>キドウ</t>
    </rPh>
    <phoneticPr fontId="2"/>
  </si>
  <si>
    <t xml:space="preserve">基本機能・共通（システム）
</t>
    <rPh sb="0" eb="2">
      <t>キホン</t>
    </rPh>
    <rPh sb="2" eb="4">
      <t>キノウ</t>
    </rPh>
    <rPh sb="5" eb="7">
      <t>キョウツウ</t>
    </rPh>
    <phoneticPr fontId="2"/>
  </si>
  <si>
    <t xml:space="preserve">ログイン時にユーザ名パスワードによる認証ができること。
</t>
  </si>
  <si>
    <t xml:space="preserve">クライアントで動作する各機能は、Webブラウザ（IE11、chrome、Edge）で動作できること。
</t>
    <phoneticPr fontId="2"/>
  </si>
  <si>
    <t xml:space="preserve">業務支援機能
</t>
    <rPh sb="0" eb="2">
      <t>ギョウム</t>
    </rPh>
    <rPh sb="2" eb="4">
      <t>シエン</t>
    </rPh>
    <rPh sb="4" eb="6">
      <t>キノウ</t>
    </rPh>
    <phoneticPr fontId="2"/>
  </si>
  <si>
    <t xml:space="preserve">一覧画面では管理者権限を持つユーザが表示する表示項目、項目名称、並び順の変更できること。
</t>
    <rPh sb="0" eb="2">
      <t>イチラン</t>
    </rPh>
    <rPh sb="2" eb="4">
      <t>ガメン</t>
    </rPh>
    <phoneticPr fontId="2"/>
  </si>
  <si>
    <t xml:space="preserve">PACSもしくはモダリティとDICOM接続し、RDSR（Radiation Dose Structure Report）、RRDSR（Radiopharmaceutical Radiation Dose Structure Report）を取得し、線量情報として管理ができること。
</t>
    <rPh sb="19" eb="21">
      <t>セツゾク</t>
    </rPh>
    <phoneticPr fontId="2"/>
  </si>
  <si>
    <t xml:space="preserve">DICOM画像データのTag情報から線量管理情報（CTDIvol：Computed tomography dose index volume）、kV,mA,secなど）を抽出し、照射線量情報として管理ができること。
</t>
  </si>
  <si>
    <t xml:space="preserve">PACSからは、モダリティ種別、検査日（期間）、データ種別（RDSR、Image）、実行時刻を用いた取得条件設定し、定周期で収集できること。
</t>
    <rPh sb="47" eb="48">
      <t>モチ</t>
    </rPh>
    <rPh sb="50" eb="52">
      <t>シュトク</t>
    </rPh>
    <rPh sb="52" eb="54">
      <t>ジョウケン</t>
    </rPh>
    <rPh sb="54" eb="56">
      <t>セッテイ</t>
    </rPh>
    <rPh sb="58" eb="61">
      <t>テイシュウキ</t>
    </rPh>
    <rPh sb="62" eb="64">
      <t>シュウシュウ</t>
    </rPh>
    <phoneticPr fontId="2"/>
  </si>
  <si>
    <t xml:space="preserve">Enhanced CT対応として、大容量のDICOMファイルを受信した場合、線量情報が格納されているDICOMタグ情報（付帯情報）のみを取得し、使用しない画素データは読み飛ばすことができること。
</t>
    <rPh sb="11" eb="13">
      <t>タイオウ</t>
    </rPh>
    <rPh sb="68" eb="70">
      <t>シュトク</t>
    </rPh>
    <phoneticPr fontId="2"/>
  </si>
  <si>
    <t xml:space="preserve">DICOMファイルより解析したタグ情報をデータベースに登録できること。
</t>
  </si>
  <si>
    <t xml:space="preserve">RISで管理している線量情報（核医学実投与量など）を取得・管理できること。
</t>
    <rPh sb="4" eb="6">
      <t>カンリ</t>
    </rPh>
    <rPh sb="10" eb="12">
      <t>センリョウ</t>
    </rPh>
    <rPh sb="12" eb="14">
      <t>ジョウホウ</t>
    </rPh>
    <rPh sb="15" eb="18">
      <t>カクイガク</t>
    </rPh>
    <rPh sb="18" eb="19">
      <t>ジツ</t>
    </rPh>
    <rPh sb="19" eb="21">
      <t>トウヨ</t>
    </rPh>
    <rPh sb="21" eb="22">
      <t>リョウ</t>
    </rPh>
    <rPh sb="29" eb="31">
      <t>カンリ</t>
    </rPh>
    <phoneticPr fontId="2"/>
  </si>
  <si>
    <t xml:space="preserve">線量情報の収集元（ソース：RDSR、R-RDSR、Image、RIS）を区別し、収集元で検索、抽出できること。
</t>
    <rPh sb="0" eb="2">
      <t>センリョウ</t>
    </rPh>
    <rPh sb="2" eb="4">
      <t>ジョウホウ</t>
    </rPh>
    <rPh sb="5" eb="7">
      <t>シュウシュウ</t>
    </rPh>
    <rPh sb="7" eb="8">
      <t>モト</t>
    </rPh>
    <rPh sb="35" eb="37">
      <t>クベツ</t>
    </rPh>
    <rPh sb="40" eb="42">
      <t>シュウシュウ</t>
    </rPh>
    <rPh sb="42" eb="43">
      <t>モト</t>
    </rPh>
    <rPh sb="43" eb="45">
      <t>ケンサク</t>
    </rPh>
    <rPh sb="46" eb="48">
      <t>チュウシュツ</t>
    </rPh>
    <phoneticPr fontId="2"/>
  </si>
  <si>
    <t xml:space="preserve">核医学実投与量を登録できること。マスタで核種、投与薬品名を管理し、投与薬品を選択すると、自動的に減衰計算を行い投与量、投与時刻を表示できること。
</t>
    <rPh sb="8" eb="10">
      <t>トウロク</t>
    </rPh>
    <rPh sb="20" eb="22">
      <t>カクシュ</t>
    </rPh>
    <rPh sb="23" eb="25">
      <t>トウヨ</t>
    </rPh>
    <rPh sb="25" eb="27">
      <t>ヤクヒン</t>
    </rPh>
    <rPh sb="27" eb="28">
      <t>メイ</t>
    </rPh>
    <rPh sb="29" eb="31">
      <t>カンリ</t>
    </rPh>
    <rPh sb="33" eb="35">
      <t>トウヨ</t>
    </rPh>
    <rPh sb="35" eb="37">
      <t>ヤクヒン</t>
    </rPh>
    <rPh sb="38" eb="40">
      <t>センタク</t>
    </rPh>
    <rPh sb="44" eb="47">
      <t>ジドウテキ</t>
    </rPh>
    <rPh sb="48" eb="50">
      <t>ゲンスイ</t>
    </rPh>
    <rPh sb="50" eb="52">
      <t>ケイサン</t>
    </rPh>
    <rPh sb="53" eb="54">
      <t>オコナ</t>
    </rPh>
    <rPh sb="55" eb="57">
      <t>トウヨ</t>
    </rPh>
    <rPh sb="57" eb="58">
      <t>リョウ</t>
    </rPh>
    <rPh sb="59" eb="61">
      <t>トウヨ</t>
    </rPh>
    <rPh sb="61" eb="63">
      <t>ジコク</t>
    </rPh>
    <rPh sb="64" eb="66">
      <t>ヒョウジ</t>
    </rPh>
    <phoneticPr fontId="2"/>
  </si>
  <si>
    <t xml:space="preserve">下記に示す線量指標を記録・管理できること。
・CT ： (CTDIvol,DLP)
・XA ： (患者照射基準点線量 Ka,r,面積空気カーマ積算値PKA,基準透視線量率,透視時間,撮影回数) 
・NM ： (投与量・投与薬品名,投与時刻)
・CR/DX ： (入射表面線量,NDD-M計算,EI (Exposure Index))
・RF ： (診断透視)(患者照射基準点線量 Ka,r,面積空気カーマ積算値PKA,透視時間,撮影回数) 
・MG ： (マンモグラフィ)(平均乳腺線量)
</t>
    <rPh sb="0" eb="2">
      <t>カキ</t>
    </rPh>
    <rPh sb="3" eb="4">
      <t>シメ</t>
    </rPh>
    <rPh sb="5" eb="7">
      <t>センリョウ</t>
    </rPh>
    <rPh sb="7" eb="9">
      <t>シヒョウ</t>
    </rPh>
    <rPh sb="10" eb="12">
      <t>キロク</t>
    </rPh>
    <rPh sb="13" eb="15">
      <t>カンリ</t>
    </rPh>
    <phoneticPr fontId="2"/>
  </si>
  <si>
    <t xml:space="preserve">RISと接続し、患者基本情報、検査オーダー、検査実施情報を取得し、線量情報と連結し管理できること。
</t>
    <rPh sb="4" eb="6">
      <t>セツゾク</t>
    </rPh>
    <rPh sb="8" eb="10">
      <t>カンジャ</t>
    </rPh>
    <rPh sb="10" eb="12">
      <t>キホン</t>
    </rPh>
    <rPh sb="12" eb="14">
      <t>ジョウホウ</t>
    </rPh>
    <rPh sb="15" eb="17">
      <t>ケンサ</t>
    </rPh>
    <rPh sb="22" eb="24">
      <t>ケンサ</t>
    </rPh>
    <rPh sb="24" eb="26">
      <t>ジッシ</t>
    </rPh>
    <rPh sb="26" eb="28">
      <t>ジョウホウ</t>
    </rPh>
    <rPh sb="29" eb="31">
      <t>シュトク</t>
    </rPh>
    <rPh sb="33" eb="35">
      <t>センリョウ</t>
    </rPh>
    <rPh sb="35" eb="37">
      <t>ジョウホウ</t>
    </rPh>
    <rPh sb="38" eb="40">
      <t>レンケツ</t>
    </rPh>
    <rPh sb="41" eb="43">
      <t>カンリ</t>
    </rPh>
    <phoneticPr fontId="2"/>
  </si>
  <si>
    <t xml:space="preserve">グラフィカルユーザーインターフェイスにより、受信したRISデータ(薬剤投与量などを含む)を変換して登録できること。（変換処理としては、データの正規化や単位変換(例GymGy)などを行う。）
</t>
    <rPh sb="22" eb="24">
      <t>ジュシン</t>
    </rPh>
    <rPh sb="33" eb="35">
      <t>ヤクザイ</t>
    </rPh>
    <rPh sb="35" eb="37">
      <t>トウヨ</t>
    </rPh>
    <rPh sb="37" eb="38">
      <t>リョウ</t>
    </rPh>
    <rPh sb="41" eb="42">
      <t>フク</t>
    </rPh>
    <rPh sb="45" eb="47">
      <t>ヘンカン</t>
    </rPh>
    <rPh sb="58" eb="60">
      <t>ヘンカン</t>
    </rPh>
    <phoneticPr fontId="2"/>
  </si>
  <si>
    <t xml:space="preserve">RISから取得した患者基本情報（身長、体重情報など）を、検索・絞り込みの条件として利用できること。
</t>
    <rPh sb="5" eb="7">
      <t>シュトク</t>
    </rPh>
    <rPh sb="11" eb="13">
      <t>キホン</t>
    </rPh>
    <phoneticPr fontId="2"/>
  </si>
  <si>
    <t xml:space="preserve">CT検査の撮影シーケンスとRDSRの出力データを紐づけ、シーケンス毎に線量情報を管理でき、シーケンス毎の線量見直しができること。
</t>
  </si>
  <si>
    <t xml:space="preserve">患者単位で検査オーダー毎の線量情報を一覧表示できること。
</t>
    <rPh sb="2" eb="4">
      <t>タンイ</t>
    </rPh>
    <rPh sb="5" eb="7">
      <t>ケンサ</t>
    </rPh>
    <rPh sb="11" eb="12">
      <t>ゴト</t>
    </rPh>
    <rPh sb="13" eb="15">
      <t>センリョウ</t>
    </rPh>
    <rPh sb="15" eb="17">
      <t>ジョウホウ</t>
    </rPh>
    <phoneticPr fontId="2"/>
  </si>
  <si>
    <t xml:space="preserve">一覧画面では、指定項目表示、全項目表示をボタンで切り替えられること。
</t>
    <rPh sb="7" eb="9">
      <t>シテイ</t>
    </rPh>
    <rPh sb="9" eb="11">
      <t>コウモク</t>
    </rPh>
    <rPh sb="11" eb="13">
      <t>ヒョウジ</t>
    </rPh>
    <rPh sb="14" eb="17">
      <t>ゼンコウモク</t>
    </rPh>
    <rPh sb="17" eb="19">
      <t>ヒョウジ</t>
    </rPh>
    <rPh sb="24" eb="25">
      <t>キ</t>
    </rPh>
    <rPh sb="26" eb="27">
      <t>カ</t>
    </rPh>
    <phoneticPr fontId="2"/>
  </si>
  <si>
    <t xml:space="preserve">一覧画面から検査オーダーを選択すると線量情報の詳細（撮影プロトコル毎のDLP、XAにおけるアーム角度毎に集約した線量など）が表示できること。
</t>
    <rPh sb="0" eb="2">
      <t>イチラン</t>
    </rPh>
    <rPh sb="2" eb="4">
      <t>ガメン</t>
    </rPh>
    <rPh sb="6" eb="8">
      <t>ケンサ</t>
    </rPh>
    <rPh sb="13" eb="15">
      <t>センタク</t>
    </rPh>
    <rPh sb="18" eb="20">
      <t>センリョウ</t>
    </rPh>
    <rPh sb="20" eb="22">
      <t>ジョウホウ</t>
    </rPh>
    <rPh sb="23" eb="25">
      <t>ショウサイ</t>
    </rPh>
    <rPh sb="26" eb="28">
      <t>サツエイ</t>
    </rPh>
    <rPh sb="33" eb="34">
      <t>ゴト</t>
    </rPh>
    <rPh sb="62" eb="64">
      <t>ヒョウジ</t>
    </rPh>
    <phoneticPr fontId="2"/>
  </si>
  <si>
    <t xml:space="preserve">一覧画面の各検査オーダからモダリティ種毎の線量レポートが表示できること。
</t>
    <rPh sb="18" eb="19">
      <t>シュ</t>
    </rPh>
    <rPh sb="19" eb="20">
      <t>ゴト</t>
    </rPh>
    <rPh sb="28" eb="30">
      <t>ヒョウジ</t>
    </rPh>
    <phoneticPr fontId="2"/>
  </si>
  <si>
    <t xml:space="preserve">線量レポートには、RISより収集した患者属性・検査情報が表示できること。
</t>
    <rPh sb="14" eb="16">
      <t>シュウシュウ</t>
    </rPh>
    <phoneticPr fontId="2"/>
  </si>
  <si>
    <t xml:space="preserve">期間、モダリティ、検査室、検査機器、プロトコル、患者基本情報（年齢、身長、体重、BMI）、集計対象項目（DLP_TOTAL、CTDIvolなど）、収集元ソースを条件に検索できること。
</t>
    <rPh sb="0" eb="2">
      <t>キカン</t>
    </rPh>
    <rPh sb="9" eb="11">
      <t>ケンサ</t>
    </rPh>
    <rPh sb="11" eb="12">
      <t>シツ</t>
    </rPh>
    <rPh sb="24" eb="26">
      <t>カンジャ</t>
    </rPh>
    <rPh sb="26" eb="28">
      <t>キホン</t>
    </rPh>
    <rPh sb="28" eb="30">
      <t>ジョウホウ</t>
    </rPh>
    <rPh sb="31" eb="33">
      <t>ネンレイ</t>
    </rPh>
    <rPh sb="34" eb="36">
      <t>シンチョウ</t>
    </rPh>
    <rPh sb="37" eb="39">
      <t>タイジュウ</t>
    </rPh>
    <rPh sb="45" eb="47">
      <t>シュウケイ</t>
    </rPh>
    <rPh sb="47" eb="49">
      <t>タイショウ</t>
    </rPh>
    <rPh sb="49" eb="51">
      <t>コウモク</t>
    </rPh>
    <rPh sb="73" eb="75">
      <t>シュウシュウ</t>
    </rPh>
    <rPh sb="75" eb="76">
      <t>モト</t>
    </rPh>
    <rPh sb="80" eb="82">
      <t>ジョウケン</t>
    </rPh>
    <rPh sb="83" eb="85">
      <t>ケンサク</t>
    </rPh>
    <phoneticPr fontId="2"/>
  </si>
  <si>
    <t xml:space="preserve">検索結果の一覧画面には、線量情報項目（RDSR、IMAGE）とRIS情報（患者属性、実施検査室、実施技師、施行医師）とを紐づけた表示ができること。
</t>
    <rPh sb="0" eb="2">
      <t>ケンサク</t>
    </rPh>
    <rPh sb="2" eb="4">
      <t>ケッカ</t>
    </rPh>
    <rPh sb="5" eb="7">
      <t>イチラン</t>
    </rPh>
    <rPh sb="7" eb="9">
      <t>ガメン</t>
    </rPh>
    <rPh sb="12" eb="14">
      <t>センリョウ</t>
    </rPh>
    <rPh sb="14" eb="16">
      <t>ジョウホウ</t>
    </rPh>
    <rPh sb="16" eb="18">
      <t>コウモク</t>
    </rPh>
    <rPh sb="34" eb="36">
      <t>ジョウホウ</t>
    </rPh>
    <rPh sb="37" eb="39">
      <t>カンジャ</t>
    </rPh>
    <rPh sb="39" eb="41">
      <t>ゾクセイ</t>
    </rPh>
    <rPh sb="42" eb="44">
      <t>ジッシ</t>
    </rPh>
    <rPh sb="44" eb="47">
      <t>ケンサシツ</t>
    </rPh>
    <rPh sb="48" eb="50">
      <t>ジッシ</t>
    </rPh>
    <rPh sb="50" eb="52">
      <t>ギシ</t>
    </rPh>
    <rPh sb="53" eb="55">
      <t>セコウ</t>
    </rPh>
    <rPh sb="55" eb="57">
      <t>イシ</t>
    </rPh>
    <rPh sb="60" eb="61">
      <t>ヒモ</t>
    </rPh>
    <rPh sb="64" eb="66">
      <t>ヒョウジ</t>
    </rPh>
    <phoneticPr fontId="2"/>
  </si>
  <si>
    <t xml:space="preserve">検索結果をさらに、絞り込み検索できること。
</t>
    <rPh sb="0" eb="2">
      <t>ケンサク</t>
    </rPh>
    <rPh sb="2" eb="4">
      <t>ケッカ</t>
    </rPh>
    <rPh sb="9" eb="10">
      <t>シボ</t>
    </rPh>
    <rPh sb="11" eb="12">
      <t>コ</t>
    </rPh>
    <rPh sb="13" eb="15">
      <t>ケンサク</t>
    </rPh>
    <phoneticPr fontId="2"/>
  </si>
  <si>
    <t xml:space="preserve">絞り込み検索条件に、RISから収集した情報が使用できること。
</t>
    <rPh sb="6" eb="8">
      <t>ジョウケン</t>
    </rPh>
    <rPh sb="15" eb="17">
      <t>シュウシュウ</t>
    </rPh>
    <rPh sb="22" eb="24">
      <t>シヨウ</t>
    </rPh>
    <phoneticPr fontId="2"/>
  </si>
  <si>
    <t xml:space="preserve">検索・絞り込み条件をプリセットする専用画面機能を有すること。
</t>
    <rPh sb="0" eb="2">
      <t>ケンサク</t>
    </rPh>
    <rPh sb="3" eb="4">
      <t>シボ</t>
    </rPh>
    <rPh sb="5" eb="6">
      <t>コ</t>
    </rPh>
    <rPh sb="7" eb="9">
      <t>ジョウケン</t>
    </rPh>
    <rPh sb="21" eb="23">
      <t>キノウ</t>
    </rPh>
    <rPh sb="24" eb="25">
      <t>ユウ</t>
    </rPh>
    <phoneticPr fontId="2"/>
  </si>
  <si>
    <t xml:space="preserve">プリセット条件では、モダリティ種別、検査機器、期間、プロトコル、ソース、基準値指標を検索条件にできること。
</t>
    <rPh sb="5" eb="7">
      <t>ジョウケン</t>
    </rPh>
    <rPh sb="42" eb="44">
      <t>ケンサク</t>
    </rPh>
    <rPh sb="44" eb="46">
      <t>ジョウケン</t>
    </rPh>
    <phoneticPr fontId="2"/>
  </si>
  <si>
    <t xml:space="preserve">検索結果から一時的にグラフ表示から除外するデータ（はずれ値）を指定できること。
</t>
    <rPh sb="28" eb="29">
      <t>チ</t>
    </rPh>
    <phoneticPr fontId="2"/>
  </si>
  <si>
    <t xml:space="preserve">検査プロコル（CTAcquisition Type)を条件として、同一検査内の複数シリーズの線量情報(CTDIvol,DLP)を集約できること。
</t>
    <rPh sb="0" eb="2">
      <t>ケンサ</t>
    </rPh>
    <rPh sb="27" eb="29">
      <t>ジョウケン</t>
    </rPh>
    <phoneticPr fontId="2"/>
  </si>
  <si>
    <t xml:space="preserve">検索結果一覧は、キーワードを含む選択肢（文字列）によりフィルタリングできること。
</t>
    <rPh sb="0" eb="2">
      <t>ケンサク</t>
    </rPh>
    <rPh sb="2" eb="4">
      <t>ケッカ</t>
    </rPh>
    <rPh sb="4" eb="6">
      <t>イチラン</t>
    </rPh>
    <rPh sb="20" eb="23">
      <t>モジレツ</t>
    </rPh>
    <phoneticPr fontId="2"/>
  </si>
  <si>
    <t xml:space="preserve">一覧画面の集計対象項目単位で、登録した基準値と比較評価できること。
</t>
    <rPh sb="0" eb="2">
      <t>イチラン</t>
    </rPh>
    <rPh sb="2" eb="4">
      <t>ガメン</t>
    </rPh>
    <rPh sb="5" eb="7">
      <t>シュウケイ</t>
    </rPh>
    <rPh sb="7" eb="9">
      <t>タイショウ</t>
    </rPh>
    <rPh sb="9" eb="11">
      <t>コウモク</t>
    </rPh>
    <rPh sb="11" eb="13">
      <t>タンイ</t>
    </rPh>
    <rPh sb="15" eb="17">
      <t>トウロク</t>
    </rPh>
    <rPh sb="19" eb="22">
      <t>キジュンチ</t>
    </rPh>
    <rPh sb="23" eb="25">
      <t>ヒカク</t>
    </rPh>
    <rPh sb="25" eb="27">
      <t>ヒョウカ</t>
    </rPh>
    <phoneticPr fontId="2"/>
  </si>
  <si>
    <t xml:space="preserve">線量情報は、グラフ表示（棒グラフ・散布図、箱ひげ図・度数分布）できること。
</t>
    <rPh sb="0" eb="2">
      <t>センリョウ</t>
    </rPh>
    <rPh sb="2" eb="4">
      <t>ジョウホウ</t>
    </rPh>
    <rPh sb="9" eb="11">
      <t>ヒョウジ</t>
    </rPh>
    <phoneticPr fontId="2"/>
  </si>
  <si>
    <t xml:space="preserve">グラフ表示では、選択した基準値ラインが表示され基準値との比較が視覚的に容易であること。
</t>
    <rPh sb="3" eb="5">
      <t>ヒョウジ</t>
    </rPh>
    <rPh sb="8" eb="10">
      <t>センタク</t>
    </rPh>
    <phoneticPr fontId="2"/>
  </si>
  <si>
    <t xml:space="preserve">基準値を超えている検査のみをリスト表示、割合表示できること。
</t>
    <rPh sb="20" eb="22">
      <t>ワリアイ</t>
    </rPh>
    <rPh sb="22" eb="24">
      <t>ヒョウジ</t>
    </rPh>
    <phoneticPr fontId="2"/>
  </si>
  <si>
    <t xml:space="preserve">基準値を超えている検査のみをリストをCSVファイルで出力できること。
</t>
    <rPh sb="26" eb="28">
      <t>シュツリョク</t>
    </rPh>
    <phoneticPr fontId="2"/>
  </si>
  <si>
    <t xml:space="preserve">はずれ値は、集計対象外として分類できること。
</t>
    <rPh sb="3" eb="4">
      <t>チ</t>
    </rPh>
    <rPh sb="6" eb="8">
      <t>シュウケイ</t>
    </rPh>
    <rPh sb="8" eb="10">
      <t>タイショウ</t>
    </rPh>
    <rPh sb="10" eb="11">
      <t>ガイ</t>
    </rPh>
    <rPh sb="14" eb="16">
      <t>ブンルイ</t>
    </rPh>
    <phoneticPr fontId="2"/>
  </si>
  <si>
    <t xml:space="preserve">基準値を超えている検査レビュー用として、フリーコメント入力できること。
</t>
    <rPh sb="27" eb="29">
      <t>ニュウリョク</t>
    </rPh>
    <phoneticPr fontId="2"/>
  </si>
  <si>
    <t xml:space="preserve">棒グラフ表示ができること。
</t>
    <rPh sb="0" eb="1">
      <t>ボウ</t>
    </rPh>
    <rPh sb="4" eb="6">
      <t>ヒョウジ</t>
    </rPh>
    <phoneticPr fontId="2"/>
  </si>
  <si>
    <t xml:space="preserve">棒グラフにマウスオーバーすることにより、該当検査情報をバルーン表示できること。
</t>
    <rPh sb="0" eb="1">
      <t>ボウ</t>
    </rPh>
    <rPh sb="20" eb="22">
      <t>ガイトウ</t>
    </rPh>
    <rPh sb="22" eb="24">
      <t>ケンサ</t>
    </rPh>
    <rPh sb="24" eb="26">
      <t>ジョウホウ</t>
    </rPh>
    <rPh sb="31" eb="33">
      <t>ヒョウジ</t>
    </rPh>
    <phoneticPr fontId="2"/>
  </si>
  <si>
    <t xml:space="preserve">線量値の上限と下限を指示することで、利用者が着目している線量値のゾーンを絞り込み表示ができること。
</t>
    <rPh sb="0" eb="2">
      <t>センリョウ</t>
    </rPh>
    <rPh sb="2" eb="3">
      <t>チ</t>
    </rPh>
    <rPh sb="4" eb="6">
      <t>ジョウゲン</t>
    </rPh>
    <rPh sb="7" eb="9">
      <t>カゲン</t>
    </rPh>
    <rPh sb="10" eb="12">
      <t>シジ</t>
    </rPh>
    <rPh sb="18" eb="21">
      <t>リヨウシャ</t>
    </rPh>
    <rPh sb="22" eb="24">
      <t>チャクモク</t>
    </rPh>
    <rPh sb="28" eb="30">
      <t>センリョウ</t>
    </rPh>
    <rPh sb="30" eb="31">
      <t>チ</t>
    </rPh>
    <rPh sb="36" eb="37">
      <t>シボ</t>
    </rPh>
    <rPh sb="38" eb="39">
      <t>コ</t>
    </rPh>
    <rPh sb="40" eb="42">
      <t>ヒョウジ</t>
    </rPh>
    <phoneticPr fontId="2"/>
  </si>
  <si>
    <t xml:space="preserve">マウス操作で表示範囲を選択することで、絞り込み・拡大表示ができること。
</t>
    <rPh sb="3" eb="5">
      <t>ソウサ</t>
    </rPh>
    <rPh sb="6" eb="8">
      <t>ヒョウジ</t>
    </rPh>
    <rPh sb="8" eb="10">
      <t>ハンイ</t>
    </rPh>
    <rPh sb="11" eb="13">
      <t>センタク</t>
    </rPh>
    <rPh sb="24" eb="26">
      <t>カクダイ</t>
    </rPh>
    <phoneticPr fontId="2"/>
  </si>
  <si>
    <t xml:space="preserve">グラフに表示されている照射情報もしくは基準値オーバーリストをクリックすると画像ビューアを起動し、該当検査のDICOM画像の参照がこと。このとき、患者ID、受付番号、検査日、検査種別などの情報を引数として渡せること。
</t>
    <rPh sb="4" eb="6">
      <t>ヒョウジ</t>
    </rPh>
    <rPh sb="11" eb="13">
      <t>ショウシャ</t>
    </rPh>
    <rPh sb="13" eb="15">
      <t>ジョウホウ</t>
    </rPh>
    <rPh sb="19" eb="22">
      <t>キジュンチ</t>
    </rPh>
    <rPh sb="37" eb="39">
      <t>ガゾウ</t>
    </rPh>
    <rPh sb="44" eb="46">
      <t>キドウ</t>
    </rPh>
    <rPh sb="58" eb="60">
      <t>ガゾウ</t>
    </rPh>
    <rPh sb="61" eb="63">
      <t>サンショウ</t>
    </rPh>
    <phoneticPr fontId="2"/>
  </si>
  <si>
    <t xml:space="preserve">CTではDLPとCTDIvolの2種類の集計対象項目を同時に棒グラフに表示できること。
</t>
    <phoneticPr fontId="2"/>
  </si>
  <si>
    <t xml:space="preserve">箱ひげ図・度数分布表示ができること。
</t>
    <rPh sb="0" eb="1">
      <t>ハコ</t>
    </rPh>
    <rPh sb="3" eb="4">
      <t>ズ</t>
    </rPh>
    <rPh sb="5" eb="7">
      <t>ドスウ</t>
    </rPh>
    <rPh sb="7" eb="9">
      <t>ブンプ</t>
    </rPh>
    <phoneticPr fontId="2"/>
  </si>
  <si>
    <t xml:space="preserve">絞り込んだ検索結果の集合に関して、最大値、75%タイル値、中央値、平均値および25％タイル値を、箱ひげ図上で示すとともに、各値を数値で表示ができること。
</t>
    <phoneticPr fontId="2"/>
  </si>
  <si>
    <t xml:space="preserve">絞り込んだ検索結果の集合に関して、度数分布の表示ができること。
</t>
    <rPh sb="0" eb="1">
      <t>シボ</t>
    </rPh>
    <rPh sb="2" eb="3">
      <t>コ</t>
    </rPh>
    <rPh sb="5" eb="7">
      <t>ケンサク</t>
    </rPh>
    <rPh sb="7" eb="9">
      <t>ケッカ</t>
    </rPh>
    <rPh sb="10" eb="12">
      <t>シュウゴウ</t>
    </rPh>
    <rPh sb="13" eb="14">
      <t>カン</t>
    </rPh>
    <rPh sb="17" eb="19">
      <t>ドスウ</t>
    </rPh>
    <rPh sb="19" eb="21">
      <t>ブンプ</t>
    </rPh>
    <rPh sb="22" eb="24">
      <t>ヒョウジ</t>
    </rPh>
    <phoneticPr fontId="2"/>
  </si>
  <si>
    <t xml:space="preserve">箱ひげ図と度数分布を同時に並べて、線量値を同一のスケールに合わせることで、両者の比較ができること。
</t>
    <rPh sb="0" eb="1">
      <t>ハコ</t>
    </rPh>
    <rPh sb="3" eb="4">
      <t>ズ</t>
    </rPh>
    <rPh sb="5" eb="7">
      <t>ドスウ</t>
    </rPh>
    <rPh sb="7" eb="9">
      <t>ブンプ</t>
    </rPh>
    <rPh sb="10" eb="12">
      <t>ドウジ</t>
    </rPh>
    <rPh sb="13" eb="14">
      <t>ナラ</t>
    </rPh>
    <rPh sb="17" eb="19">
      <t>センリョウ</t>
    </rPh>
    <rPh sb="19" eb="20">
      <t>チ</t>
    </rPh>
    <rPh sb="21" eb="23">
      <t>ドウイツ</t>
    </rPh>
    <rPh sb="29" eb="30">
      <t>ア</t>
    </rPh>
    <rPh sb="37" eb="39">
      <t>リョウシャ</t>
    </rPh>
    <rPh sb="40" eb="42">
      <t>ヒカク</t>
    </rPh>
    <phoneticPr fontId="2"/>
  </si>
  <si>
    <t xml:space="preserve">検査室やプロトコルなどで集約した複数の箱ひげ図を表示できること。
</t>
  </si>
  <si>
    <t xml:space="preserve">散布図表示ができること。
</t>
    <rPh sb="0" eb="2">
      <t>サンプ</t>
    </rPh>
    <rPh sb="2" eb="3">
      <t>ズ</t>
    </rPh>
    <phoneticPr fontId="2"/>
  </si>
  <si>
    <t xml:space="preserve">検査プロトコル単位表示で検索した結果から散布図（横軸：体重、縦軸：線量）による線量表示ができること。
</t>
    <rPh sb="0" eb="2">
      <t>ケンサ</t>
    </rPh>
    <rPh sb="7" eb="9">
      <t>タンイ</t>
    </rPh>
    <rPh sb="9" eb="11">
      <t>ヒョウジ</t>
    </rPh>
    <rPh sb="12" eb="14">
      <t>ケンサク</t>
    </rPh>
    <rPh sb="16" eb="18">
      <t>ケッカ</t>
    </rPh>
    <rPh sb="20" eb="22">
      <t>サンプ</t>
    </rPh>
    <rPh sb="22" eb="23">
      <t>ズ</t>
    </rPh>
    <rPh sb="24" eb="26">
      <t>ヨコジク</t>
    </rPh>
    <rPh sb="27" eb="29">
      <t>タイジュウ</t>
    </rPh>
    <rPh sb="30" eb="32">
      <t>タテジク</t>
    </rPh>
    <rPh sb="33" eb="35">
      <t>センリョウ</t>
    </rPh>
    <rPh sb="39" eb="41">
      <t>センリョウ</t>
    </rPh>
    <rPh sb="41" eb="43">
      <t>ヒョウジ</t>
    </rPh>
    <phoneticPr fontId="2"/>
  </si>
  <si>
    <t xml:space="preserve">検査装置が複数台数ある場合、装置毎に色替え表示をおこない、装置毎の情報表示ができること。
</t>
    <rPh sb="0" eb="2">
      <t>ケンサ</t>
    </rPh>
    <rPh sb="2" eb="4">
      <t>ソウチ</t>
    </rPh>
    <rPh sb="5" eb="7">
      <t>フクスウ</t>
    </rPh>
    <rPh sb="7" eb="8">
      <t>ダイ</t>
    </rPh>
    <rPh sb="8" eb="9">
      <t>スウ</t>
    </rPh>
    <rPh sb="11" eb="13">
      <t>バアイ</t>
    </rPh>
    <rPh sb="14" eb="16">
      <t>ソウチ</t>
    </rPh>
    <rPh sb="16" eb="17">
      <t>ゴト</t>
    </rPh>
    <rPh sb="18" eb="19">
      <t>イロ</t>
    </rPh>
    <rPh sb="19" eb="20">
      <t>ガ</t>
    </rPh>
    <rPh sb="21" eb="23">
      <t>ヒョウジ</t>
    </rPh>
    <rPh sb="29" eb="31">
      <t>ソウチ</t>
    </rPh>
    <rPh sb="31" eb="32">
      <t>ゴト</t>
    </rPh>
    <rPh sb="33" eb="35">
      <t>ジョウホウ</t>
    </rPh>
    <rPh sb="35" eb="37">
      <t>ヒョウジ</t>
    </rPh>
    <phoneticPr fontId="2"/>
  </si>
  <si>
    <t xml:space="preserve">散布図上のドット（点）に紐づく情報をバルーン等で、散布図上で情報表示が可能であること。
</t>
    <rPh sb="0" eb="2">
      <t>サンプ</t>
    </rPh>
    <rPh sb="2" eb="3">
      <t>ズ</t>
    </rPh>
    <rPh sb="3" eb="4">
      <t>ジョウ</t>
    </rPh>
    <rPh sb="9" eb="10">
      <t>テン</t>
    </rPh>
    <rPh sb="12" eb="13">
      <t>ヒモ</t>
    </rPh>
    <rPh sb="15" eb="17">
      <t>ジョウホウ</t>
    </rPh>
    <rPh sb="22" eb="23">
      <t>ナド</t>
    </rPh>
    <rPh sb="25" eb="27">
      <t>サンプ</t>
    </rPh>
    <rPh sb="27" eb="28">
      <t>ズ</t>
    </rPh>
    <rPh sb="28" eb="29">
      <t>ジョウ</t>
    </rPh>
    <rPh sb="30" eb="32">
      <t>ジョウホウ</t>
    </rPh>
    <rPh sb="32" eb="34">
      <t>ヒョウジ</t>
    </rPh>
    <rPh sb="35" eb="37">
      <t>カノウ</t>
    </rPh>
    <phoneticPr fontId="2"/>
  </si>
  <si>
    <t xml:space="preserve">登録した線量情報の編集（データの修正、行の削除など）ができること。
</t>
    <rPh sb="0" eb="2">
      <t>トウロク</t>
    </rPh>
    <rPh sb="4" eb="6">
      <t>センリョウ</t>
    </rPh>
    <rPh sb="6" eb="8">
      <t>ジョウホウ</t>
    </rPh>
    <rPh sb="9" eb="11">
      <t>ヘンシュウ</t>
    </rPh>
    <rPh sb="16" eb="18">
      <t>シュウセイ</t>
    </rPh>
    <rPh sb="19" eb="20">
      <t>ギョウ</t>
    </rPh>
    <rPh sb="21" eb="23">
      <t>サクジョ</t>
    </rPh>
    <phoneticPr fontId="2"/>
  </si>
  <si>
    <t xml:space="preserve">核医学検査の線量情報を専用画面で登録できること。
</t>
    <rPh sb="0" eb="1">
      <t>カク</t>
    </rPh>
    <rPh sb="11" eb="13">
      <t>センヨウ</t>
    </rPh>
    <rPh sb="13" eb="15">
      <t>ガメン</t>
    </rPh>
    <phoneticPr fontId="2"/>
  </si>
  <si>
    <t xml:space="preserve">核種・投与薬品名は本システムの薬品マスタから取得したメニューから選択できること。
</t>
    <rPh sb="0" eb="2">
      <t>カクシュ</t>
    </rPh>
    <rPh sb="3" eb="5">
      <t>トウヨ</t>
    </rPh>
    <rPh sb="5" eb="7">
      <t>ヤクヒン</t>
    </rPh>
    <rPh sb="7" eb="8">
      <t>メイ</t>
    </rPh>
    <rPh sb="9" eb="10">
      <t>ホン</t>
    </rPh>
    <rPh sb="15" eb="17">
      <t>ヤクヒン</t>
    </rPh>
    <rPh sb="22" eb="24">
      <t>シュトク</t>
    </rPh>
    <rPh sb="32" eb="34">
      <t>センタク</t>
    </rPh>
    <phoneticPr fontId="2"/>
  </si>
  <si>
    <t xml:space="preserve">検定日・検定時刻・検定量を登録できること。
</t>
    <rPh sb="0" eb="3">
      <t>ケンテイビ</t>
    </rPh>
    <rPh sb="4" eb="6">
      <t>ケンテイ</t>
    </rPh>
    <rPh sb="6" eb="8">
      <t>ジコク</t>
    </rPh>
    <rPh sb="9" eb="11">
      <t>ケンテイ</t>
    </rPh>
    <rPh sb="11" eb="12">
      <t>リョウ</t>
    </rPh>
    <rPh sb="13" eb="15">
      <t>トウロク</t>
    </rPh>
    <phoneticPr fontId="2"/>
  </si>
  <si>
    <t xml:space="preserve">投与日、投与時刻、投与量を登録できること。
</t>
    <rPh sb="0" eb="2">
      <t>トウヨ</t>
    </rPh>
    <rPh sb="2" eb="3">
      <t>ビ</t>
    </rPh>
    <rPh sb="4" eb="6">
      <t>トウヨ</t>
    </rPh>
    <rPh sb="6" eb="8">
      <t>ジコク</t>
    </rPh>
    <rPh sb="9" eb="11">
      <t>トウヨ</t>
    </rPh>
    <rPh sb="11" eb="12">
      <t>リョウ</t>
    </rPh>
    <phoneticPr fontId="2"/>
  </si>
  <si>
    <t xml:space="preserve">投与量は、指定されている薬品、検定日時、検定量、投与日時および核種に紐付く半減期から、減衰計算を行い、自動で算出できること。
</t>
    <rPh sb="0" eb="2">
      <t>トウヨ</t>
    </rPh>
    <rPh sb="2" eb="3">
      <t>リョウ</t>
    </rPh>
    <rPh sb="51" eb="53">
      <t>ジドウ</t>
    </rPh>
    <phoneticPr fontId="2"/>
  </si>
  <si>
    <t xml:space="preserve">統計管理、データ出力分析・帳票
</t>
    <rPh sb="0" eb="2">
      <t>トウケイ</t>
    </rPh>
    <rPh sb="2" eb="4">
      <t>カンリ</t>
    </rPh>
    <rPh sb="10" eb="12">
      <t>ブンセキ</t>
    </rPh>
    <phoneticPr fontId="2"/>
  </si>
  <si>
    <t xml:space="preserve">患者単位一覧、検査プロトコル単位一覧の検索結果をCSV形式ファイルに出力できること。
</t>
    <rPh sb="0" eb="2">
      <t>カンジャ</t>
    </rPh>
    <rPh sb="2" eb="4">
      <t>タンイ</t>
    </rPh>
    <rPh sb="4" eb="6">
      <t>イチラン</t>
    </rPh>
    <rPh sb="7" eb="9">
      <t>ケンサ</t>
    </rPh>
    <rPh sb="14" eb="16">
      <t>タンイ</t>
    </rPh>
    <rPh sb="16" eb="18">
      <t>イチラン</t>
    </rPh>
    <rPh sb="19" eb="21">
      <t>ケンサク</t>
    </rPh>
    <rPh sb="21" eb="23">
      <t>ケッカ</t>
    </rPh>
    <rPh sb="27" eb="29">
      <t>ケイシキ</t>
    </rPh>
    <rPh sb="34" eb="36">
      <t>シュツリョク</t>
    </rPh>
    <phoneticPr fontId="2"/>
  </si>
  <si>
    <t xml:space="preserve">検査プロトコル単位一覧で基準値をオーバーしたリストをCSV形式ファイルに出力できること。
</t>
    <rPh sb="0" eb="2">
      <t>ケンサ</t>
    </rPh>
    <rPh sb="7" eb="9">
      <t>タンイ</t>
    </rPh>
    <rPh sb="9" eb="11">
      <t>イチラン</t>
    </rPh>
    <rPh sb="12" eb="15">
      <t>キジュンチ</t>
    </rPh>
    <phoneticPr fontId="2"/>
  </si>
  <si>
    <t xml:space="preserve">患者毎のレポートを出力できること。
</t>
    <rPh sb="0" eb="2">
      <t>カンジャ</t>
    </rPh>
    <rPh sb="2" eb="3">
      <t>ゴト</t>
    </rPh>
    <rPh sb="9" eb="11">
      <t>シュツリョク</t>
    </rPh>
    <phoneticPr fontId="2"/>
  </si>
  <si>
    <t xml:space="preserve">DICOM受信機能、検索機能、転送要求機能のログ表示ができること。
</t>
  </si>
  <si>
    <t xml:space="preserve">システム管理
</t>
    <rPh sb="4" eb="6">
      <t>カンリ</t>
    </rPh>
    <phoneticPr fontId="2"/>
  </si>
  <si>
    <t xml:space="preserve">監査証跡を管理できること。
</t>
    <rPh sb="0" eb="2">
      <t>カンサ</t>
    </rPh>
    <rPh sb="2" eb="4">
      <t>ショウセキ</t>
    </rPh>
    <rPh sb="5" eb="7">
      <t>カンリ</t>
    </rPh>
    <phoneticPr fontId="2"/>
  </si>
  <si>
    <t xml:space="preserve">監査証跡記録は手動操作を対象とし、ログイン/ログアウト/検索/画像表示（線量情報表示機能、検査プロトコル登録機能の検索時）/表示（線量情報表示機能の画面表示時、線量情報表示機能の画面表示時）/CSV出力を記録できること。
</t>
    <rPh sb="7" eb="9">
      <t>シュドウ</t>
    </rPh>
    <rPh sb="9" eb="11">
      <t>ソウサ</t>
    </rPh>
    <rPh sb="12" eb="14">
      <t>タイショウ</t>
    </rPh>
    <rPh sb="99" eb="101">
      <t>シュツリョクヒョウジキロク</t>
    </rPh>
    <phoneticPr fontId="2"/>
  </si>
  <si>
    <t xml:space="preserve">再起動なしで24時間365日使用可能であること。指定された日時に自動的に再起動処理が行えること。
</t>
    <phoneticPr fontId="15"/>
  </si>
  <si>
    <t xml:space="preserve">マスタメンテナンス
</t>
  </si>
  <si>
    <t xml:space="preserve">マスタデータメンテナンス専用画面によりマスターデータのメンテナンスができること。
</t>
  </si>
  <si>
    <t xml:space="preserve">ユーザ情報を管理できること。
</t>
    <rPh sb="6" eb="8">
      <t>カンリ</t>
    </rPh>
    <phoneticPr fontId="2"/>
  </si>
  <si>
    <t xml:space="preserve">検査プロトコルの管理に利用する線量基準値を登録管理できること。
</t>
    <rPh sb="0" eb="2">
      <t>ケンサ</t>
    </rPh>
    <rPh sb="8" eb="10">
      <t>カンリ</t>
    </rPh>
    <rPh sb="11" eb="13">
      <t>リヨウ</t>
    </rPh>
    <rPh sb="15" eb="17">
      <t>センリョウ</t>
    </rPh>
    <rPh sb="17" eb="19">
      <t>キジュン</t>
    </rPh>
    <rPh sb="19" eb="20">
      <t>チ</t>
    </rPh>
    <rPh sb="21" eb="23">
      <t>トウロク</t>
    </rPh>
    <rPh sb="23" eb="25">
      <t>カンリ</t>
    </rPh>
    <phoneticPr fontId="2"/>
  </si>
  <si>
    <t xml:space="preserve">JapanDRLs2020及び施設固有で設定する基準値をそれぞれ登録、管理ができること。
</t>
    <phoneticPr fontId="2"/>
  </si>
  <si>
    <t xml:space="preserve">JapanDRLsがバージョンアップした場合に、新規項目の追加や、基準値の変更等に柔軟に対応できること。
</t>
    <rPh sb="20" eb="22">
      <t>バアイ</t>
    </rPh>
    <rPh sb="24" eb="26">
      <t>シンキ</t>
    </rPh>
    <rPh sb="26" eb="28">
      <t>コウモク</t>
    </rPh>
    <rPh sb="29" eb="31">
      <t>ツイカ</t>
    </rPh>
    <rPh sb="33" eb="36">
      <t>キジュンチ</t>
    </rPh>
    <rPh sb="37" eb="39">
      <t>ヘンコウ</t>
    </rPh>
    <rPh sb="39" eb="40">
      <t>ナド</t>
    </rPh>
    <rPh sb="41" eb="43">
      <t>ジュウナン</t>
    </rPh>
    <rPh sb="44" eb="46">
      <t>タイオウ</t>
    </rPh>
    <phoneticPr fontId="2"/>
  </si>
  <si>
    <t xml:space="preserve">保存期間を超えた受信データおよびログを自動削除する設定ができること。。
</t>
    <rPh sb="8" eb="10">
      <t>ジュシン</t>
    </rPh>
    <rPh sb="19" eb="21">
      <t>ジドウ</t>
    </rPh>
    <rPh sb="25" eb="27">
      <t>セッテイ</t>
    </rPh>
    <phoneticPr fontId="2"/>
  </si>
  <si>
    <t xml:space="preserve">DICOM検索機能、DICOM転送要求機能に関する各種設定および転送対象の一覧表示ができること。
</t>
  </si>
  <si>
    <t xml:space="preserve">専用画面によりDICOMファイルより解析したタグ情報をデータベースに登録する設定ができること。
</t>
    <rPh sb="0" eb="2">
      <t>センヨウ</t>
    </rPh>
    <rPh sb="2" eb="4">
      <t>ガメン</t>
    </rPh>
    <rPh sb="38" eb="40">
      <t>セッテイ</t>
    </rPh>
    <phoneticPr fontId="2"/>
  </si>
  <si>
    <t xml:space="preserve">検査プロトコル登録機能で使用される検査プロトコル設定をメンテナンスできること。検査種別・部位・方向・左右・検査方法の組み合わせで、マスタ登録できること。
</t>
  </si>
  <si>
    <t xml:space="preserve">検査プロトコル登録機能で使用する検査プロトコルごとのシーケンス設定ができること。
</t>
  </si>
  <si>
    <t xml:space="preserve">RDSR・IMAGE_dose・RIS由来のタグを解析し、取得したデータをデータベースへマッピングするための設定ができること。
</t>
  </si>
  <si>
    <t xml:space="preserve">線量情報表示の各画面のグリッドに表示する列定義の設定が、モダリティごとにできること。
</t>
  </si>
  <si>
    <t xml:space="preserve">部門システムのユーザ認証について、以下の通り対応すること。
・HIS相乗り端末の場合：
原則としてシングルサインオン（SSO）を実現すること。
SSO連携が困難な場合は、別途協議の上、代替手段を検討すること。
・部門専用端末の場合：
シングルサインオン（SSO）を実現すること。
SSO連携が困難な場合は、電子カルテシステムと部門システムのID・パスワードを自動的に同期し、２要素認証によるログイン処理が可能であること。
上記のユーザ認証が困難な場合は、別途協議の上、代替手段を検討すること。
</t>
    <phoneticPr fontId="2"/>
  </si>
  <si>
    <t>画像</t>
    <rPh sb="0" eb="2">
      <t>ガゾウ</t>
    </rPh>
    <phoneticPr fontId="2"/>
  </si>
  <si>
    <t xml:space="preserve">一覧画面
</t>
    <rPh sb="0" eb="2">
      <t>イチラン</t>
    </rPh>
    <rPh sb="2" eb="4">
      <t>ガメン</t>
    </rPh>
    <phoneticPr fontId="2"/>
  </si>
  <si>
    <t xml:space="preserve">線量情報収集
</t>
    <rPh sb="0" eb="2">
      <t>センリョウ</t>
    </rPh>
    <rPh sb="2" eb="4">
      <t>ジョウホウ</t>
    </rPh>
    <rPh sb="4" eb="6">
      <t>シュウシュウ</t>
    </rPh>
    <phoneticPr fontId="2"/>
  </si>
  <si>
    <t xml:space="preserve">検査実施情報連携
</t>
    <rPh sb="0" eb="2">
      <t>ケンサ</t>
    </rPh>
    <rPh sb="2" eb="4">
      <t>ジッシ</t>
    </rPh>
    <rPh sb="4" eb="6">
      <t>ジョウホウ</t>
    </rPh>
    <rPh sb="6" eb="8">
      <t>レンケイ</t>
    </rPh>
    <phoneticPr fontId="2"/>
  </si>
  <si>
    <t xml:space="preserve">患者単位
</t>
    <rPh sb="2" eb="4">
      <t>タンイ</t>
    </rPh>
    <phoneticPr fontId="2"/>
  </si>
  <si>
    <t xml:space="preserve">検査プロトコル単位
</t>
    <rPh sb="0" eb="2">
      <t>ケンサ</t>
    </rPh>
    <rPh sb="7" eb="9">
      <t>タンイ</t>
    </rPh>
    <phoneticPr fontId="2"/>
  </si>
  <si>
    <t xml:space="preserve">データ分析・可視化
</t>
    <rPh sb="3" eb="5">
      <t>ブンセキ</t>
    </rPh>
    <rPh sb="6" eb="9">
      <t>カシカ</t>
    </rPh>
    <phoneticPr fontId="2"/>
  </si>
  <si>
    <t xml:space="preserve">その他業務支援
</t>
    <rPh sb="2" eb="3">
      <t>タ</t>
    </rPh>
    <rPh sb="3" eb="5">
      <t>ギョウム</t>
    </rPh>
    <rPh sb="5" eb="7">
      <t>シエン</t>
    </rPh>
    <phoneticPr fontId="2"/>
  </si>
  <si>
    <t xml:space="preserve">DICOM-SRについて、以下に示すSOPクラスUIDの各オブジェクトの受信および、Q/R、Moveに対応でき、内容を表示できること。
・Enhanced SR
 1.2.840.10008.5.1.4.1.1.88.22
・X-Ray Radiation Dose SR
 1.2.840.10008.5.1.4.1.1.88.67
・Radiopharmaceutical Radiation Dose SR
 1.2.840.10008.5.1.4.1.1.88.68
</t>
    <phoneticPr fontId="2"/>
  </si>
  <si>
    <t xml:space="preserve">基準値は、Japan DRLs2020などのガイドラインの他に、施設固有で登録できること。
</t>
    <phoneticPr fontId="2"/>
  </si>
  <si>
    <t xml:space="preserve">アンギオではDAPとDose(RP)などの2種類の集計対象項目を、Planeごとに同時に棒グラフに表示できること。
</t>
    <phoneticPr fontId="2"/>
  </si>
  <si>
    <t xml:space="preserve">IVRで高線量被ばくがあった場合、任意の担当者（主に技師）にその旨を通知することができること。
※現状は、3Gy以上、又は、１ヶ月以内に同部位被ばくがある人の1Gy以上を高線量被ばくとしている。今後変更される可能性があるため閾値は変更できること。
</t>
    <phoneticPr fontId="1"/>
  </si>
  <si>
    <t xml:space="preserve">X線線量管理システム
</t>
    <rPh sb="2" eb="4">
      <t>センリョウ</t>
    </rPh>
    <phoneticPr fontId="2"/>
  </si>
  <si>
    <t>８．X線線量管理システム</t>
    <rPh sb="3" eb="4">
      <t>セン</t>
    </rPh>
    <rPh sb="4" eb="6">
      <t>センリョウ</t>
    </rPh>
    <rPh sb="6" eb="8">
      <t>カンリ</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</si>
</sst>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0"/>
      <color indexed="8"/>
      <name val="ＭＳ 明朝"/>
      <family val="1"/>
      <charset val="128"/>
    </font>
    <font>
      <sz val="6"/>
      <name val="ＭＳ Ｐゴシック"/>
      <family val="2"/>
      <charset val="128"/>
      <scheme val="minor"/>
    </font>
    <font>
      <sz val="6"/>
      <name val="ＭＳ 明朝"/>
      <family val="1"/>
      <charset val="128"/>
    </font>
    <font>
      <sz val="11"/>
      <color theme="1"/>
      <name val="ＭＳ Ｐゴシック"/>
      <family val="3"/>
      <charset val="128"/>
    </font>
    <font>
      <sz val="11"/>
      <color theme="1"/>
      <name val="ＭＳ Ｐゴシック"/>
      <family val="3"/>
      <charset val="128"/>
      <scheme val="minor"/>
    </font>
    <font>
      <sz val="11"/>
      <name val="ＭＳ Ｐゴシック"/>
      <family val="3"/>
      <charset val="128"/>
    </font>
    <font>
      <sz val="14"/>
      <name val="ＭＳ Ｐゴシック"/>
      <family val="3"/>
      <charset val="128"/>
    </font>
    <font>
      <sz val="9"/>
      <color theme="1"/>
      <name val="ＭＳ Ｐゴシック"/>
      <family val="3"/>
      <charset val="128"/>
    </font>
    <font>
      <sz val="9"/>
      <color theme="0"/>
      <name val="ＭＳ Ｐゴシック"/>
      <family val="3"/>
      <charset val="128"/>
    </font>
    <font>
      <sz val="9"/>
      <name val="ＭＳ Ｐゴシック"/>
      <family val="3"/>
      <charset val="128"/>
    </font>
    <font>
      <sz val="11"/>
      <color theme="1"/>
      <name val="ＭＳ Ｐゴシック"/>
      <family val="2"/>
      <charset val="128"/>
      <scheme val="minor"/>
    </font>
    <font>
      <sz val="14"/>
      <color rgb="FFFF0000"/>
      <name val="ＭＳ Ｐゴシック"/>
      <family val="3"/>
      <charset val="128"/>
    </font>
    <font>
      <sz val="9"/>
      <name val="ＭＳ Ｐゴシック"/>
      <family val="3"/>
      <charset val="128"/>
      <scheme val="minor"/>
    </font>
    <font>
      <sz val="9"/>
      <name val="ＭＳ Ｐゴシック"/>
      <family val="3"/>
    </font>
    <font>
      <sz val="9"/>
      <name val="ＭＳ Ｐゴシック"/>
      <family val="3"/>
      <scheme val="minor"/>
    </font>
    <font>
      <b/>
      <sz val="9"/>
      <color theme="0"/>
      <name val="ＭＳ Ｐゴシック"/>
      <family val="3"/>
      <charset val="128"/>
    </font>
    <font>
      <sz val="10.5"/>
      <name val="ＭＳ 明朝"/>
      <family val="1"/>
      <charset val="128"/>
    </font>
    <font>
      <sz val="14"/>
      <name val="ＭＳ Ｐゴシック"/>
      <family val="3"/>
      <charset val="128"/>
      <scheme val="major"/>
    </font>
    <font>
      <sz val="10"/>
      <name val="ＭＳ Ｐゴシック"/>
      <family val="3"/>
      <charset val="128"/>
      <scheme val="major"/>
    </font>
    <font>
      <sz val="11"/>
      <color theme="1"/>
      <name val="ＭＳ Ｐゴシック"/>
      <family val="3"/>
      <charset val="128"/>
      <scheme val="major"/>
    </font>
  </fonts>
  <fills count="9">
    <fill>
      <patternFill patternType="none"/>
    </fill>
    <fill>
      <patternFill patternType="gray125"/>
    </fill>
    <fill>
      <patternFill patternType="solid">
        <fgColor rgb="FF0000CC"/>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indexed="9"/>
        <bgColor indexed="64"/>
      </patternFill>
    </fill>
    <fill>
      <patternFill patternType="solid">
        <fgColor theme="8" tint="0.399975585192419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s>
  <cellStyleXfs count="9">
    <xf numFmtId="0" fontId="0" fillId="0" borderId="0">
      <alignment vertical="center"/>
    </xf>
    <xf numFmtId="0" fontId="1" fillId="0" borderId="0">
      <alignment vertical="center"/>
    </xf>
    <xf numFmtId="0" fontId="4" fillId="0" borderId="0">
      <alignment vertical="center"/>
    </xf>
    <xf numFmtId="0" fontId="5" fillId="0" borderId="0">
      <alignment vertical="center"/>
    </xf>
    <xf numFmtId="0" fontId="6" fillId="0" borderId="0">
      <alignment vertical="center"/>
    </xf>
    <xf numFmtId="0" fontId="4" fillId="0" borderId="0">
      <alignment vertical="center"/>
    </xf>
    <xf numFmtId="0" fontId="6" fillId="0" borderId="0">
      <alignment vertical="center"/>
    </xf>
    <xf numFmtId="38" fontId="11" fillId="0" borderId="0" applyFont="0" applyFill="0" applyBorder="0" applyAlignment="0" applyProtection="0">
      <alignment vertical="center"/>
    </xf>
    <xf numFmtId="0" fontId="17" fillId="0" borderId="0"/>
  </cellStyleXfs>
  <cellXfs count="61">
    <xf numFmtId="0" fontId="0" fillId="0" borderId="0" xfId="0">
      <alignment vertical="center"/>
    </xf>
    <xf numFmtId="0" fontId="8" fillId="0" borderId="0" xfId="2" applyFont="1">
      <alignment vertical="center"/>
    </xf>
    <xf numFmtId="0" fontId="8" fillId="0" borderId="0" xfId="2" applyFont="1" applyAlignment="1">
      <alignment vertical="top"/>
    </xf>
    <xf numFmtId="0" fontId="8" fillId="0" borderId="0" xfId="2" applyFont="1" applyAlignment="1">
      <alignment horizontal="center" vertical="center"/>
    </xf>
    <xf numFmtId="0" fontId="10" fillId="0" borderId="0" xfId="2" applyFont="1">
      <alignment vertical="center"/>
    </xf>
    <xf numFmtId="0" fontId="13" fillId="3" borderId="1" xfId="1" applyFont="1" applyFill="1" applyBorder="1" applyAlignment="1">
      <alignment horizontal="center" vertical="center" wrapText="1"/>
    </xf>
    <xf numFmtId="0" fontId="14" fillId="0" borderId="1" xfId="2" applyFont="1" applyBorder="1" applyAlignment="1">
      <alignment horizontal="center" vertical="center" wrapText="1"/>
    </xf>
    <xf numFmtId="0" fontId="14" fillId="0" borderId="0" xfId="2" applyFont="1">
      <alignment vertical="center"/>
    </xf>
    <xf numFmtId="0" fontId="13" fillId="3" borderId="1" xfId="1" applyFont="1" applyFill="1" applyBorder="1" applyAlignment="1">
      <alignment horizontal="left" vertical="center" wrapText="1"/>
    </xf>
    <xf numFmtId="0" fontId="14" fillId="0" borderId="1" xfId="2" applyFont="1" applyBorder="1" applyAlignment="1">
      <alignment horizontal="left" vertical="center" wrapText="1"/>
    </xf>
    <xf numFmtId="0" fontId="15" fillId="0" borderId="1" xfId="1" applyFont="1" applyBorder="1" applyAlignment="1">
      <alignment horizontal="left" vertical="center" wrapText="1"/>
    </xf>
    <xf numFmtId="0" fontId="14" fillId="0" borderId="1" xfId="1" applyFont="1" applyBorder="1" applyAlignment="1">
      <alignment horizontal="left" vertical="center" wrapText="1"/>
    </xf>
    <xf numFmtId="0" fontId="14" fillId="0" borderId="0" xfId="2" applyFont="1" applyAlignment="1">
      <alignment horizontal="center" vertical="center" wrapText="1"/>
    </xf>
    <xf numFmtId="0" fontId="8" fillId="0" borderId="1" xfId="2" applyFont="1" applyBorder="1" applyAlignment="1">
      <alignment vertical="top"/>
    </xf>
    <xf numFmtId="0" fontId="7" fillId="0" borderId="0" xfId="1" applyFont="1" applyAlignment="1">
      <alignment horizontal="left" vertical="center"/>
    </xf>
    <xf numFmtId="0" fontId="6" fillId="0" borderId="0" xfId="1" applyFont="1" applyAlignment="1">
      <alignment horizontal="left" vertical="center"/>
    </xf>
    <xf numFmtId="0" fontId="8" fillId="0" borderId="0" xfId="2" applyFont="1" applyProtection="1">
      <alignment vertical="center"/>
      <protection locked="0"/>
    </xf>
    <xf numFmtId="0" fontId="8" fillId="0" borderId="0" xfId="2" applyFont="1" applyAlignment="1" applyProtection="1">
      <alignment vertical="top" wrapText="1"/>
      <protection locked="0"/>
    </xf>
    <xf numFmtId="0" fontId="7" fillId="0" borderId="0" xfId="1" applyFont="1" applyProtection="1">
      <alignment vertical="center"/>
      <protection locked="0"/>
    </xf>
    <xf numFmtId="0" fontId="6" fillId="0" borderId="0" xfId="1" applyFont="1" applyProtection="1">
      <alignment vertical="center"/>
      <protection locked="0"/>
    </xf>
    <xf numFmtId="0" fontId="10" fillId="3" borderId="1" xfId="1" applyFont="1" applyFill="1" applyBorder="1" applyAlignment="1" applyProtection="1">
      <alignment horizontal="center" vertical="center"/>
      <protection locked="0"/>
    </xf>
    <xf numFmtId="0" fontId="10" fillId="3" borderId="1" xfId="1" applyFont="1" applyFill="1" applyBorder="1" applyAlignment="1" applyProtection="1">
      <alignment vertical="top" wrapText="1"/>
      <protection locked="0"/>
    </xf>
    <xf numFmtId="0" fontId="10" fillId="0" borderId="0" xfId="2" applyFont="1" applyProtection="1">
      <alignment vertical="center"/>
      <protection locked="0"/>
    </xf>
    <xf numFmtId="0" fontId="10" fillId="5" borderId="1" xfId="2" applyFont="1" applyFill="1" applyBorder="1" applyAlignment="1" applyProtection="1">
      <alignment vertical="top" wrapText="1"/>
      <protection locked="0"/>
    </xf>
    <xf numFmtId="0" fontId="10" fillId="0" borderId="1" xfId="2" applyFont="1" applyBorder="1" applyAlignment="1" applyProtection="1">
      <alignment vertical="top" wrapText="1"/>
      <protection locked="0"/>
    </xf>
    <xf numFmtId="0" fontId="10" fillId="0" borderId="1" xfId="8" applyFont="1" applyBorder="1" applyAlignment="1" applyProtection="1">
      <alignment vertical="center" wrapText="1"/>
      <protection locked="0"/>
    </xf>
    <xf numFmtId="0" fontId="8" fillId="0" borderId="1" xfId="2" applyFont="1" applyBorder="1" applyAlignment="1" applyProtection="1">
      <alignment horizontal="center" vertical="center"/>
      <protection locked="0"/>
    </xf>
    <xf numFmtId="0" fontId="8" fillId="5" borderId="1" xfId="2" applyFont="1" applyFill="1" applyBorder="1" applyAlignment="1" applyProtection="1">
      <alignment horizontal="center" vertical="center"/>
      <protection locked="0"/>
    </xf>
    <xf numFmtId="0" fontId="10" fillId="6" borderId="1" xfId="1" applyFont="1" applyFill="1" applyBorder="1" applyAlignment="1" applyProtection="1">
      <alignment horizontal="center" vertical="center"/>
      <protection locked="0"/>
    </xf>
    <xf numFmtId="0" fontId="10" fillId="6" borderId="1" xfId="1" applyFont="1" applyFill="1" applyBorder="1" applyAlignment="1" applyProtection="1">
      <alignment horizontal="left" vertical="top" wrapText="1"/>
      <protection locked="0"/>
    </xf>
    <xf numFmtId="0" fontId="10" fillId="5" borderId="1" xfId="8" applyFont="1" applyFill="1" applyBorder="1" applyAlignment="1" applyProtection="1">
      <alignment vertical="center" wrapText="1"/>
      <protection locked="0"/>
    </xf>
    <xf numFmtId="14" fontId="10" fillId="0" borderId="1" xfId="8" applyNumberFormat="1" applyFont="1" applyBorder="1" applyAlignment="1" applyProtection="1">
      <alignment vertical="center" wrapText="1"/>
      <protection locked="0"/>
    </xf>
    <xf numFmtId="0" fontId="9" fillId="2" borderId="5" xfId="1" applyFont="1" applyFill="1" applyBorder="1" applyAlignment="1" applyProtection="1">
      <alignment horizontal="center" vertical="center"/>
      <protection locked="0"/>
    </xf>
    <xf numFmtId="0" fontId="9" fillId="2" borderId="2" xfId="1" applyFont="1" applyFill="1" applyBorder="1" applyAlignment="1" applyProtection="1">
      <alignment horizontal="center" vertical="center"/>
      <protection locked="0"/>
    </xf>
    <xf numFmtId="0" fontId="9" fillId="2" borderId="2" xfId="3" applyFont="1" applyFill="1" applyBorder="1" applyAlignment="1" applyProtection="1">
      <alignment horizontal="center" vertical="center"/>
      <protection locked="0"/>
    </xf>
    <xf numFmtId="0" fontId="9" fillId="2" borderId="0" xfId="3" applyFont="1" applyFill="1" applyAlignment="1" applyProtection="1">
      <alignment horizontal="center" vertical="center"/>
      <protection locked="0"/>
    </xf>
    <xf numFmtId="49" fontId="10" fillId="0" borderId="1" xfId="0" applyNumberFormat="1" applyFont="1" applyFill="1" applyBorder="1" applyAlignment="1" applyProtection="1">
      <alignment horizontal="left" vertical="center" wrapText="1"/>
      <protection locked="0"/>
    </xf>
    <xf numFmtId="0" fontId="8" fillId="0" borderId="0" xfId="2" applyFont="1" applyFill="1" applyProtection="1">
      <alignment vertical="center"/>
      <protection locked="0"/>
    </xf>
    <xf numFmtId="0" fontId="10" fillId="0" borderId="1" xfId="1" applyFont="1" applyBorder="1" applyAlignment="1" applyProtection="1">
      <alignment horizontal="center" vertical="center"/>
      <protection locked="0"/>
    </xf>
    <xf numFmtId="0" fontId="10" fillId="5" borderId="1" xfId="2" applyFont="1" applyFill="1" applyBorder="1" applyAlignment="1" applyProtection="1">
      <alignment horizontal="center" vertical="center"/>
      <protection locked="0"/>
    </xf>
    <xf numFmtId="0" fontId="10" fillId="0" borderId="1" xfId="2" applyFont="1" applyBorder="1" applyAlignment="1" applyProtection="1">
      <alignment horizontal="center" vertical="center"/>
      <protection locked="0"/>
    </xf>
    <xf numFmtId="0" fontId="10" fillId="4" borderId="1" xfId="2" applyFont="1" applyFill="1" applyBorder="1" applyAlignment="1" applyProtection="1">
      <alignment horizontal="center" vertical="center"/>
      <protection locked="0"/>
    </xf>
    <xf numFmtId="0" fontId="8" fillId="0" borderId="1" xfId="2" applyFont="1" applyFill="1" applyBorder="1" applyAlignment="1" applyProtection="1">
      <alignment horizontal="center" vertical="center"/>
      <protection locked="0"/>
    </xf>
    <xf numFmtId="0" fontId="10" fillId="0" borderId="1" xfId="1" applyFont="1" applyFill="1" applyBorder="1" applyAlignment="1" applyProtection="1">
      <alignment horizontal="center" vertical="center"/>
      <protection locked="0"/>
    </xf>
    <xf numFmtId="0" fontId="18" fillId="7" borderId="0" xfId="1" applyFont="1" applyFill="1" applyProtection="1">
      <alignment vertical="center"/>
      <protection locked="0"/>
    </xf>
    <xf numFmtId="0" fontId="19" fillId="7" borderId="0" xfId="1" applyFont="1" applyFill="1" applyProtection="1">
      <alignment vertical="center"/>
      <protection locked="0"/>
    </xf>
    <xf numFmtId="0" fontId="20" fillId="0" borderId="0" xfId="0" applyFont="1" applyProtection="1">
      <alignment vertical="center"/>
      <protection locked="0"/>
    </xf>
    <xf numFmtId="0" fontId="8" fillId="0" borderId="0" xfId="2" applyFont="1" applyAlignment="1" applyProtection="1">
      <alignment vertical="center"/>
      <protection locked="0"/>
    </xf>
    <xf numFmtId="0" fontId="7" fillId="0" borderId="0" xfId="1" applyFont="1" applyAlignment="1" applyProtection="1">
      <alignment vertical="center"/>
      <protection locked="0"/>
    </xf>
    <xf numFmtId="0" fontId="6" fillId="0" borderId="0" xfId="1" applyFont="1" applyAlignment="1" applyProtection="1">
      <alignment vertical="center"/>
      <protection locked="0"/>
    </xf>
    <xf numFmtId="0" fontId="10" fillId="0" borderId="4" xfId="1" quotePrefix="1" applyFont="1" applyFill="1" applyBorder="1" applyAlignment="1" applyProtection="1">
      <alignment vertical="top" wrapText="1"/>
      <protection locked="0"/>
    </xf>
    <xf numFmtId="0" fontId="10" fillId="8" borderId="1" xfId="2" applyFont="1" applyFill="1" applyBorder="1" applyAlignment="1" applyProtection="1">
      <alignment horizontal="center" vertical="center"/>
      <protection locked="0"/>
    </xf>
    <xf numFmtId="0" fontId="10" fillId="8" borderId="1" xfId="8" applyFont="1" applyFill="1" applyBorder="1" applyAlignment="1" applyProtection="1">
      <alignment vertical="center" wrapText="1"/>
      <protection locked="0"/>
    </xf>
    <xf numFmtId="0" fontId="10" fillId="8" borderId="0" xfId="2" applyFont="1" applyFill="1" applyProtection="1">
      <alignment vertical="center"/>
      <protection locked="0"/>
    </xf>
    <xf numFmtId="0" fontId="10" fillId="8" borderId="1" xfId="2" applyFont="1" applyFill="1" applyBorder="1" applyAlignment="1" applyProtection="1">
      <alignment vertical="top" wrapText="1"/>
      <protection locked="0"/>
    </xf>
    <xf numFmtId="0" fontId="8" fillId="8" borderId="1" xfId="2" applyFont="1" applyFill="1" applyBorder="1" applyAlignment="1" applyProtection="1">
      <alignment horizontal="center" vertical="center"/>
      <protection locked="0"/>
    </xf>
    <xf numFmtId="0" fontId="8" fillId="8" borderId="0" xfId="2" applyFont="1" applyFill="1" applyProtection="1">
      <alignment vertical="center"/>
      <protection locked="0"/>
    </xf>
    <xf numFmtId="0" fontId="16" fillId="2" borderId="1" xfId="1" applyFont="1" applyFill="1" applyBorder="1" applyAlignment="1">
      <alignment horizontal="center" vertical="center" wrapText="1"/>
    </xf>
    <xf numFmtId="0" fontId="9" fillId="2" borderId="1" xfId="1" applyFont="1" applyFill="1" applyBorder="1" applyAlignment="1" applyProtection="1">
      <alignment horizontal="center" vertical="center"/>
      <protection locked="0"/>
    </xf>
    <xf numFmtId="0" fontId="16" fillId="2" borderId="2" xfId="1" applyFont="1" applyFill="1" applyBorder="1" applyAlignment="1" applyProtection="1">
      <alignment horizontal="center" vertical="center" wrapText="1"/>
      <protection locked="0"/>
    </xf>
    <xf numFmtId="0" fontId="16" fillId="2" borderId="3" xfId="1" applyFont="1" applyFill="1" applyBorder="1" applyAlignment="1" applyProtection="1">
      <alignment horizontal="center" vertical="center" wrapText="1"/>
      <protection locked="0"/>
    </xf>
  </cellXfs>
  <cellStyles count="9">
    <cellStyle name="桁区切り 2" xfId="7" xr:uid="{00000000-0005-0000-0000-000001000000}"/>
    <cellStyle name="標準" xfId="0" builtinId="0"/>
    <cellStyle name="標準 12" xfId="3" xr:uid="{00000000-0005-0000-0000-000003000000}"/>
    <cellStyle name="標準 15" xfId="2" xr:uid="{00000000-0005-0000-0000-000004000000}"/>
    <cellStyle name="標準 2" xfId="4" xr:uid="{00000000-0005-0000-0000-000005000000}"/>
    <cellStyle name="標準 2 2" xfId="6" xr:uid="{00000000-0005-0000-0000-000006000000}"/>
    <cellStyle name="標準 2 2 2" xfId="5" xr:uid="{00000000-0005-0000-0000-000007000000}"/>
    <cellStyle name="標準 5 2" xfId="1" xr:uid="{00000000-0005-0000-0000-000008000000}"/>
    <cellStyle name="標準_仕様書(Ｘ線透視)" xfId="8" xr:uid="{66F8339F-F341-4ECC-BB2B-A1D5DDA9C6E9}"/>
  </cellStyles>
  <dxfs count="0"/>
  <tableStyles count="0" defaultTableStyle="TableStyleMedium2" defaultPivotStyle="PivotStyleLight16"/>
  <colors>
    <mruColors>
      <color rgb="FF0000CC"/>
      <color rgb="FF66FFFF"/>
      <color rgb="FF996600"/>
      <color rgb="FF9966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xdr:col>
      <xdr:colOff>514350</xdr:colOff>
      <xdr:row>7</xdr:row>
      <xdr:rowOff>123825</xdr:rowOff>
    </xdr:from>
    <xdr:to>
      <xdr:col>7</xdr:col>
      <xdr:colOff>590550</xdr:colOff>
      <xdr:row>22</xdr:row>
      <xdr:rowOff>131445</xdr:rowOff>
    </xdr:to>
    <xdr:sp macro="" textlink="">
      <xdr:nvSpPr>
        <xdr:cNvPr id="5" name="正方形/長方形 2">
          <a:extLst>
            <a:ext uri="{FF2B5EF4-FFF2-40B4-BE49-F238E27FC236}">
              <a16:creationId xmlns:a16="http://schemas.microsoft.com/office/drawing/2014/main" id="{D33A37F3-B708-4312-A85B-BFD9F4EDA006}"/>
            </a:ext>
          </a:extLst>
        </xdr:cNvPr>
        <xdr:cNvSpPr/>
      </xdr:nvSpPr>
      <xdr:spPr>
        <a:xfrm>
          <a:off x="790575" y="1533525"/>
          <a:ext cx="10296525" cy="3150870"/>
        </a:xfrm>
        <a:prstGeom prst="rect">
          <a:avLst/>
        </a:prstGeom>
        <a:solidFill>
          <a:srgbClr val="D7E4BD">
            <a:alpha val="74902"/>
          </a:srgbClr>
        </a:solidFill>
        <a:ln>
          <a:solidFill>
            <a:schemeClr val="accent3">
              <a:lumMod val="50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システムに接続されている機器類を可能な限り記載してください</a:t>
          </a:r>
          <a:endParaRPr kumimoji="1" lang="en-US" altLang="ja-JP" sz="11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514350</xdr:colOff>
      <xdr:row>7</xdr:row>
      <xdr:rowOff>123825</xdr:rowOff>
    </xdr:from>
    <xdr:to>
      <xdr:col>7</xdr:col>
      <xdr:colOff>590550</xdr:colOff>
      <xdr:row>22</xdr:row>
      <xdr:rowOff>131445</xdr:rowOff>
    </xdr:to>
    <xdr:sp macro="" textlink="">
      <xdr:nvSpPr>
        <xdr:cNvPr id="2" name="正方形/長方形 2">
          <a:extLst>
            <a:ext uri="{FF2B5EF4-FFF2-40B4-BE49-F238E27FC236}">
              <a16:creationId xmlns:a16="http://schemas.microsoft.com/office/drawing/2014/main" id="{D05A238F-530E-4F01-AEF4-389F6407F1D6}"/>
            </a:ext>
          </a:extLst>
        </xdr:cNvPr>
        <xdr:cNvSpPr/>
      </xdr:nvSpPr>
      <xdr:spPr>
        <a:xfrm>
          <a:off x="771525" y="1435100"/>
          <a:ext cx="9448800" cy="3154045"/>
        </a:xfrm>
        <a:prstGeom prst="rect">
          <a:avLst/>
        </a:prstGeom>
        <a:solidFill>
          <a:srgbClr val="D7E4BD">
            <a:alpha val="74902"/>
          </a:srgbClr>
        </a:solidFill>
        <a:ln>
          <a:solidFill>
            <a:schemeClr val="accent3">
              <a:lumMod val="50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システムに接続されている機器類を可能な限り記載してください</a:t>
          </a:r>
          <a:endParaRPr kumimoji="1" lang="en-US" altLang="ja-JP" sz="1100" b="1">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514350</xdr:colOff>
      <xdr:row>7</xdr:row>
      <xdr:rowOff>123825</xdr:rowOff>
    </xdr:from>
    <xdr:to>
      <xdr:col>7</xdr:col>
      <xdr:colOff>590550</xdr:colOff>
      <xdr:row>22</xdr:row>
      <xdr:rowOff>131445</xdr:rowOff>
    </xdr:to>
    <xdr:sp macro="" textlink="">
      <xdr:nvSpPr>
        <xdr:cNvPr id="2" name="正方形/長方形 2">
          <a:extLst>
            <a:ext uri="{FF2B5EF4-FFF2-40B4-BE49-F238E27FC236}">
              <a16:creationId xmlns:a16="http://schemas.microsoft.com/office/drawing/2014/main" id="{B8C44121-B65D-4902-837E-60847DAF4A15}"/>
            </a:ext>
          </a:extLst>
        </xdr:cNvPr>
        <xdr:cNvSpPr/>
      </xdr:nvSpPr>
      <xdr:spPr>
        <a:xfrm>
          <a:off x="771525" y="1435100"/>
          <a:ext cx="9448800" cy="3154045"/>
        </a:xfrm>
        <a:prstGeom prst="rect">
          <a:avLst/>
        </a:prstGeom>
        <a:solidFill>
          <a:srgbClr val="D7E4BD">
            <a:alpha val="74902"/>
          </a:srgbClr>
        </a:solidFill>
        <a:ln>
          <a:solidFill>
            <a:schemeClr val="accent3">
              <a:lumMod val="50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システムに接続されている機器類を可能な限り記載してください</a:t>
          </a:r>
          <a:endParaRPr kumimoji="1" lang="en-US" altLang="ja-JP" sz="1100" b="1">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4A052-55B0-4B80-B1FD-4CF6DF035751}">
  <sheetPr>
    <pageSetUpPr fitToPage="1"/>
  </sheetPr>
  <dimension ref="A1:I50"/>
  <sheetViews>
    <sheetView view="pageBreakPreview" zoomScaleNormal="100" zoomScaleSheetLayoutView="100" workbookViewId="0">
      <selection activeCell="D56" sqref="D56"/>
    </sheetView>
  </sheetViews>
  <sheetFormatPr defaultColWidth="9" defaultRowHeight="10.8" x14ac:dyDescent="0.2"/>
  <cols>
    <col min="1" max="1" width="3.44140625" style="3" customWidth="1"/>
    <col min="2" max="2" width="50.44140625" style="2" customWidth="1"/>
    <col min="3" max="3" width="4.44140625" style="2" bestFit="1" customWidth="1"/>
    <col min="4" max="8" width="19.77734375" style="2" customWidth="1"/>
    <col min="9" max="9" width="20.44140625" style="3" customWidth="1"/>
    <col min="10" max="16384" width="9" style="1"/>
  </cols>
  <sheetData>
    <row r="1" spans="1:9" ht="11.25" customHeight="1" x14ac:dyDescent="0.2"/>
    <row r="2" spans="1:9" ht="16.2" x14ac:dyDescent="0.2">
      <c r="A2" s="14" t="s">
        <v>0</v>
      </c>
    </row>
    <row r="3" spans="1:9" ht="21" customHeight="1" x14ac:dyDescent="0.2">
      <c r="A3" s="15"/>
    </row>
    <row r="4" spans="1:9" x14ac:dyDescent="0.2">
      <c r="A4" s="57" t="s">
        <v>1</v>
      </c>
      <c r="B4" s="57" t="s">
        <v>2</v>
      </c>
      <c r="C4" s="57" t="s">
        <v>3</v>
      </c>
      <c r="D4" s="57" t="s">
        <v>4</v>
      </c>
      <c r="E4" s="57" t="s">
        <v>5</v>
      </c>
      <c r="F4" s="57" t="s">
        <v>6</v>
      </c>
      <c r="G4" s="57" t="s">
        <v>7</v>
      </c>
      <c r="H4" s="57" t="s">
        <v>8</v>
      </c>
      <c r="I4" s="1"/>
    </row>
    <row r="5" spans="1:9" x14ac:dyDescent="0.2">
      <c r="A5" s="57"/>
      <c r="B5" s="57"/>
      <c r="C5" s="57"/>
      <c r="D5" s="57"/>
      <c r="E5" s="57"/>
      <c r="F5" s="57"/>
      <c r="G5" s="57"/>
      <c r="H5" s="57"/>
      <c r="I5" s="1"/>
    </row>
    <row r="6" spans="1:9" s="7" customFormat="1" ht="16.2" customHeight="1" x14ac:dyDescent="0.2">
      <c r="A6" s="5" t="s">
        <v>9</v>
      </c>
      <c r="B6" s="8" t="s">
        <v>10</v>
      </c>
      <c r="C6" s="8">
        <v>2</v>
      </c>
      <c r="D6" s="8" t="s">
        <v>11</v>
      </c>
      <c r="E6" s="8" t="s">
        <v>12</v>
      </c>
      <c r="F6" s="8" t="s">
        <v>13</v>
      </c>
      <c r="G6" s="8" t="s">
        <v>14</v>
      </c>
      <c r="H6" s="8" t="s">
        <v>15</v>
      </c>
    </row>
    <row r="7" spans="1:9" s="7" customFormat="1" ht="16.5" customHeight="1" x14ac:dyDescent="0.2">
      <c r="A7" s="6">
        <f>ROW()-ROW(A$6)</f>
        <v>1</v>
      </c>
      <c r="B7" s="9"/>
      <c r="C7" s="9"/>
      <c r="D7" s="9"/>
      <c r="E7" s="9"/>
      <c r="F7" s="9"/>
      <c r="G7" s="9"/>
      <c r="H7" s="9"/>
    </row>
    <row r="8" spans="1:9" s="7" customFormat="1" ht="16.5" customHeight="1" x14ac:dyDescent="0.2">
      <c r="A8" s="6">
        <f t="shared" ref="A8:A46" si="0">ROW()-ROW(A$6)</f>
        <v>2</v>
      </c>
      <c r="B8" s="9"/>
      <c r="C8" s="9"/>
      <c r="D8" s="9"/>
      <c r="E8" s="9"/>
      <c r="F8" s="9"/>
      <c r="G8" s="9"/>
      <c r="H8" s="9"/>
    </row>
    <row r="9" spans="1:9" s="7" customFormat="1" ht="16.5" customHeight="1" x14ac:dyDescent="0.2">
      <c r="A9" s="6">
        <f t="shared" si="0"/>
        <v>3</v>
      </c>
      <c r="B9" s="9"/>
      <c r="C9" s="9"/>
      <c r="D9" s="9"/>
      <c r="E9" s="9"/>
      <c r="F9" s="9"/>
      <c r="G9" s="9"/>
      <c r="H9" s="9"/>
    </row>
    <row r="10" spans="1:9" s="7" customFormat="1" ht="16.5" customHeight="1" x14ac:dyDescent="0.2">
      <c r="A10" s="6">
        <f t="shared" si="0"/>
        <v>4</v>
      </c>
      <c r="B10" s="9"/>
      <c r="C10" s="9"/>
      <c r="D10" s="9"/>
      <c r="E10" s="9"/>
      <c r="F10" s="9"/>
      <c r="G10" s="9"/>
      <c r="H10" s="9"/>
    </row>
    <row r="11" spans="1:9" s="7" customFormat="1" ht="16.5" customHeight="1" x14ac:dyDescent="0.2">
      <c r="A11" s="6">
        <f t="shared" si="0"/>
        <v>5</v>
      </c>
      <c r="B11" s="9"/>
      <c r="C11" s="9"/>
      <c r="D11" s="9"/>
      <c r="E11" s="9"/>
      <c r="F11" s="9"/>
      <c r="G11" s="9"/>
      <c r="H11" s="9"/>
    </row>
    <row r="12" spans="1:9" s="7" customFormat="1" ht="16.5" customHeight="1" x14ac:dyDescent="0.2">
      <c r="A12" s="6">
        <f t="shared" si="0"/>
        <v>6</v>
      </c>
      <c r="B12" s="10"/>
      <c r="C12" s="10"/>
      <c r="D12" s="10"/>
      <c r="E12" s="10"/>
      <c r="F12" s="10"/>
      <c r="G12" s="10"/>
      <c r="H12" s="10"/>
    </row>
    <row r="13" spans="1:9" s="7" customFormat="1" ht="16.5" customHeight="1" x14ac:dyDescent="0.2">
      <c r="A13" s="6">
        <f t="shared" si="0"/>
        <v>7</v>
      </c>
      <c r="B13" s="9"/>
      <c r="C13" s="9"/>
      <c r="D13" s="9"/>
      <c r="E13" s="9"/>
      <c r="F13" s="9"/>
      <c r="G13" s="9"/>
      <c r="H13" s="9"/>
    </row>
    <row r="14" spans="1:9" s="7" customFormat="1" ht="16.5" customHeight="1" x14ac:dyDescent="0.2">
      <c r="A14" s="6">
        <f t="shared" si="0"/>
        <v>8</v>
      </c>
      <c r="B14" s="9"/>
      <c r="C14" s="9"/>
      <c r="D14" s="9"/>
      <c r="E14" s="9"/>
      <c r="F14" s="9"/>
      <c r="G14" s="9"/>
      <c r="H14" s="9"/>
    </row>
    <row r="15" spans="1:9" s="7" customFormat="1" ht="16.5" customHeight="1" x14ac:dyDescent="0.2">
      <c r="A15" s="6">
        <f t="shared" si="0"/>
        <v>9</v>
      </c>
      <c r="B15" s="9"/>
      <c r="C15" s="9"/>
      <c r="D15" s="9"/>
      <c r="E15" s="9"/>
      <c r="F15" s="9"/>
      <c r="G15" s="9"/>
      <c r="H15" s="9"/>
    </row>
    <row r="16" spans="1:9" s="7" customFormat="1" ht="16.5" customHeight="1" x14ac:dyDescent="0.2">
      <c r="A16" s="6">
        <f t="shared" si="0"/>
        <v>10</v>
      </c>
      <c r="B16" s="9"/>
      <c r="C16" s="9"/>
      <c r="D16" s="9"/>
      <c r="E16" s="9"/>
      <c r="F16" s="9"/>
      <c r="G16" s="9"/>
      <c r="H16" s="9"/>
    </row>
    <row r="17" spans="1:8" s="7" customFormat="1" ht="16.5" customHeight="1" x14ac:dyDescent="0.2">
      <c r="A17" s="6">
        <f t="shared" si="0"/>
        <v>11</v>
      </c>
      <c r="B17" s="9"/>
      <c r="C17" s="9"/>
      <c r="D17" s="9"/>
      <c r="E17" s="9"/>
      <c r="F17" s="9"/>
      <c r="G17" s="9"/>
      <c r="H17" s="9"/>
    </row>
    <row r="18" spans="1:8" s="4" customFormat="1" ht="16.5" customHeight="1" x14ac:dyDescent="0.2">
      <c r="A18" s="6">
        <f t="shared" si="0"/>
        <v>12</v>
      </c>
      <c r="B18" s="11"/>
      <c r="C18" s="11"/>
      <c r="D18" s="11"/>
      <c r="E18" s="11"/>
      <c r="F18" s="11"/>
      <c r="G18" s="11"/>
      <c r="H18" s="11"/>
    </row>
    <row r="19" spans="1:8" s="4" customFormat="1" ht="16.5" customHeight="1" x14ac:dyDescent="0.2">
      <c r="A19" s="6">
        <f t="shared" si="0"/>
        <v>13</v>
      </c>
      <c r="B19" s="11"/>
      <c r="C19" s="11"/>
      <c r="D19" s="11"/>
      <c r="E19" s="11"/>
      <c r="F19" s="11"/>
      <c r="G19" s="11"/>
      <c r="H19" s="11"/>
    </row>
    <row r="20" spans="1:8" s="4" customFormat="1" ht="16.5" customHeight="1" x14ac:dyDescent="0.2">
      <c r="A20" s="6">
        <f t="shared" si="0"/>
        <v>14</v>
      </c>
      <c r="B20" s="9"/>
      <c r="C20" s="9"/>
      <c r="D20" s="9"/>
      <c r="E20" s="9"/>
      <c r="F20" s="9"/>
      <c r="G20" s="9"/>
      <c r="H20" s="9"/>
    </row>
    <row r="21" spans="1:8" s="4" customFormat="1" ht="16.5" customHeight="1" x14ac:dyDescent="0.2">
      <c r="A21" s="6">
        <f t="shared" si="0"/>
        <v>15</v>
      </c>
      <c r="B21" s="9"/>
      <c r="C21" s="9"/>
      <c r="D21" s="9"/>
      <c r="E21" s="9"/>
      <c r="F21" s="9"/>
      <c r="G21" s="9"/>
      <c r="H21" s="9"/>
    </row>
    <row r="22" spans="1:8" s="4" customFormat="1" ht="16.5" customHeight="1" x14ac:dyDescent="0.2">
      <c r="A22" s="6">
        <f t="shared" si="0"/>
        <v>16</v>
      </c>
      <c r="B22" s="9"/>
      <c r="C22" s="9"/>
      <c r="D22" s="9"/>
      <c r="E22" s="9"/>
      <c r="F22" s="9"/>
      <c r="G22" s="9"/>
      <c r="H22" s="9"/>
    </row>
    <row r="23" spans="1:8" s="4" customFormat="1" ht="16.5" customHeight="1" x14ac:dyDescent="0.2">
      <c r="A23" s="6">
        <f t="shared" si="0"/>
        <v>17</v>
      </c>
      <c r="B23" s="9"/>
      <c r="C23" s="9"/>
      <c r="D23" s="9"/>
      <c r="E23" s="9"/>
      <c r="F23" s="9"/>
      <c r="G23" s="9"/>
      <c r="H23" s="9"/>
    </row>
    <row r="24" spans="1:8" s="4" customFormat="1" ht="16.5" customHeight="1" x14ac:dyDescent="0.2">
      <c r="A24" s="6">
        <f t="shared" si="0"/>
        <v>18</v>
      </c>
      <c r="B24" s="9"/>
      <c r="C24" s="9"/>
      <c r="D24" s="9"/>
      <c r="E24" s="9"/>
      <c r="F24" s="9"/>
      <c r="G24" s="9"/>
      <c r="H24" s="9"/>
    </row>
    <row r="25" spans="1:8" s="4" customFormat="1" ht="16.5" customHeight="1" x14ac:dyDescent="0.2">
      <c r="A25" s="6">
        <f t="shared" si="0"/>
        <v>19</v>
      </c>
      <c r="B25" s="9"/>
      <c r="C25" s="9"/>
      <c r="D25" s="9"/>
      <c r="E25" s="9"/>
      <c r="F25" s="9"/>
      <c r="G25" s="9"/>
      <c r="H25" s="9"/>
    </row>
    <row r="26" spans="1:8" s="4" customFormat="1" ht="16.5" customHeight="1" x14ac:dyDescent="0.2">
      <c r="A26" s="6">
        <f t="shared" si="0"/>
        <v>20</v>
      </c>
      <c r="B26" s="9"/>
      <c r="C26" s="9"/>
      <c r="D26" s="9"/>
      <c r="E26" s="9"/>
      <c r="F26" s="9"/>
      <c r="G26" s="9"/>
      <c r="H26" s="9"/>
    </row>
    <row r="27" spans="1:8" s="4" customFormat="1" ht="16.5" customHeight="1" x14ac:dyDescent="0.2">
      <c r="A27" s="6">
        <f t="shared" si="0"/>
        <v>21</v>
      </c>
      <c r="B27" s="9"/>
      <c r="C27" s="9"/>
      <c r="D27" s="9"/>
      <c r="E27" s="9"/>
      <c r="F27" s="9"/>
      <c r="G27" s="9"/>
      <c r="H27" s="9"/>
    </row>
    <row r="28" spans="1:8" s="4" customFormat="1" ht="16.5" customHeight="1" x14ac:dyDescent="0.2">
      <c r="A28" s="6">
        <f t="shared" si="0"/>
        <v>22</v>
      </c>
      <c r="B28" s="9"/>
      <c r="C28" s="9"/>
      <c r="D28" s="9"/>
      <c r="E28" s="9"/>
      <c r="F28" s="9"/>
      <c r="G28" s="9"/>
      <c r="H28" s="9"/>
    </row>
    <row r="29" spans="1:8" s="4" customFormat="1" ht="16.5" customHeight="1" x14ac:dyDescent="0.2">
      <c r="A29" s="6">
        <f t="shared" si="0"/>
        <v>23</v>
      </c>
      <c r="B29" s="9"/>
      <c r="C29" s="9"/>
      <c r="D29" s="9"/>
      <c r="E29" s="9"/>
      <c r="F29" s="9"/>
      <c r="G29" s="9"/>
      <c r="H29" s="9"/>
    </row>
    <row r="30" spans="1:8" s="4" customFormat="1" ht="16.5" customHeight="1" x14ac:dyDescent="0.2">
      <c r="A30" s="6">
        <f t="shared" si="0"/>
        <v>24</v>
      </c>
      <c r="B30" s="9"/>
      <c r="C30" s="9"/>
      <c r="D30" s="9"/>
      <c r="E30" s="9"/>
      <c r="F30" s="9"/>
      <c r="G30" s="9"/>
      <c r="H30" s="9"/>
    </row>
    <row r="31" spans="1:8" s="4" customFormat="1" ht="16.5" customHeight="1" x14ac:dyDescent="0.2">
      <c r="A31" s="6">
        <f t="shared" si="0"/>
        <v>25</v>
      </c>
      <c r="B31" s="9"/>
      <c r="C31" s="9"/>
      <c r="D31" s="9"/>
      <c r="E31" s="9"/>
      <c r="F31" s="9"/>
      <c r="G31" s="9"/>
      <c r="H31" s="9"/>
    </row>
    <row r="32" spans="1:8" s="4" customFormat="1" ht="16.5" customHeight="1" x14ac:dyDescent="0.2">
      <c r="A32" s="6">
        <f t="shared" si="0"/>
        <v>26</v>
      </c>
      <c r="B32" s="9"/>
      <c r="C32" s="9"/>
      <c r="D32" s="9"/>
      <c r="E32" s="9"/>
      <c r="F32" s="9"/>
      <c r="G32" s="9"/>
      <c r="H32" s="9"/>
    </row>
    <row r="33" spans="1:8" s="4" customFormat="1" ht="16.5" customHeight="1" x14ac:dyDescent="0.2">
      <c r="A33" s="6">
        <f t="shared" si="0"/>
        <v>27</v>
      </c>
      <c r="B33" s="9"/>
      <c r="C33" s="9"/>
      <c r="D33" s="9"/>
      <c r="E33" s="9"/>
      <c r="F33" s="9"/>
      <c r="G33" s="9"/>
      <c r="H33" s="9"/>
    </row>
    <row r="34" spans="1:8" s="4" customFormat="1" ht="16.5" customHeight="1" x14ac:dyDescent="0.2">
      <c r="A34" s="6">
        <f t="shared" si="0"/>
        <v>28</v>
      </c>
      <c r="B34" s="9"/>
      <c r="C34" s="9"/>
      <c r="D34" s="9"/>
      <c r="E34" s="9"/>
      <c r="F34" s="9"/>
      <c r="G34" s="9"/>
      <c r="H34" s="9"/>
    </row>
    <row r="35" spans="1:8" s="4" customFormat="1" ht="16.5" customHeight="1" x14ac:dyDescent="0.2">
      <c r="A35" s="6">
        <f t="shared" si="0"/>
        <v>29</v>
      </c>
      <c r="B35" s="9"/>
      <c r="C35" s="9"/>
      <c r="D35" s="9"/>
      <c r="E35" s="9"/>
      <c r="F35" s="9"/>
      <c r="G35" s="9"/>
      <c r="H35" s="9"/>
    </row>
    <row r="36" spans="1:8" s="4" customFormat="1" ht="16.5" customHeight="1" x14ac:dyDescent="0.2">
      <c r="A36" s="6">
        <f t="shared" si="0"/>
        <v>30</v>
      </c>
      <c r="B36" s="9"/>
      <c r="C36" s="9"/>
      <c r="D36" s="9"/>
      <c r="E36" s="9"/>
      <c r="F36" s="9"/>
      <c r="G36" s="9"/>
      <c r="H36" s="9"/>
    </row>
    <row r="37" spans="1:8" s="4" customFormat="1" ht="16.5" customHeight="1" x14ac:dyDescent="0.2">
      <c r="A37" s="6">
        <f t="shared" si="0"/>
        <v>31</v>
      </c>
      <c r="B37" s="9"/>
      <c r="C37" s="9"/>
      <c r="D37" s="9"/>
      <c r="E37" s="9"/>
      <c r="F37" s="9"/>
      <c r="G37" s="9"/>
      <c r="H37" s="9"/>
    </row>
    <row r="38" spans="1:8" s="4" customFormat="1" ht="16.5" customHeight="1" x14ac:dyDescent="0.2">
      <c r="A38" s="6">
        <f t="shared" si="0"/>
        <v>32</v>
      </c>
      <c r="B38" s="9"/>
      <c r="C38" s="9"/>
      <c r="D38" s="9"/>
      <c r="E38" s="9"/>
      <c r="F38" s="9"/>
      <c r="G38" s="9"/>
      <c r="H38" s="9"/>
    </row>
    <row r="39" spans="1:8" s="4" customFormat="1" ht="16.5" hidden="1" customHeight="1" x14ac:dyDescent="0.2">
      <c r="A39" s="6">
        <f t="shared" si="0"/>
        <v>33</v>
      </c>
      <c r="B39" s="9"/>
      <c r="C39" s="9"/>
      <c r="D39" s="9"/>
      <c r="E39" s="9"/>
      <c r="F39" s="9"/>
      <c r="G39" s="9"/>
      <c r="H39" s="9"/>
    </row>
    <row r="40" spans="1:8" s="4" customFormat="1" ht="16.5" hidden="1" customHeight="1" x14ac:dyDescent="0.2">
      <c r="A40" s="6">
        <f t="shared" si="0"/>
        <v>34</v>
      </c>
      <c r="B40" s="9"/>
      <c r="C40" s="9"/>
      <c r="D40" s="9"/>
      <c r="E40" s="9"/>
      <c r="F40" s="9"/>
      <c r="G40" s="9"/>
      <c r="H40" s="9"/>
    </row>
    <row r="41" spans="1:8" s="4" customFormat="1" ht="16.5" hidden="1" customHeight="1" x14ac:dyDescent="0.2">
      <c r="A41" s="6">
        <f t="shared" si="0"/>
        <v>35</v>
      </c>
      <c r="B41" s="9"/>
      <c r="C41" s="9"/>
      <c r="D41" s="9"/>
      <c r="E41" s="9"/>
      <c r="F41" s="9"/>
      <c r="G41" s="9"/>
      <c r="H41" s="9"/>
    </row>
    <row r="42" spans="1:8" s="4" customFormat="1" ht="16.5" hidden="1" customHeight="1" x14ac:dyDescent="0.2">
      <c r="A42" s="6">
        <f t="shared" si="0"/>
        <v>36</v>
      </c>
      <c r="B42" s="9"/>
      <c r="C42" s="9"/>
      <c r="D42" s="9"/>
      <c r="E42" s="9"/>
      <c r="F42" s="9"/>
      <c r="G42" s="9"/>
      <c r="H42" s="9"/>
    </row>
    <row r="43" spans="1:8" s="4" customFormat="1" ht="16.5" hidden="1" customHeight="1" x14ac:dyDescent="0.2">
      <c r="A43" s="6">
        <f t="shared" si="0"/>
        <v>37</v>
      </c>
      <c r="B43" s="9"/>
      <c r="C43" s="9"/>
      <c r="D43" s="9"/>
      <c r="E43" s="9"/>
      <c r="F43" s="9"/>
      <c r="G43" s="9"/>
      <c r="H43" s="9"/>
    </row>
    <row r="44" spans="1:8" s="4" customFormat="1" ht="16.5" hidden="1" customHeight="1" x14ac:dyDescent="0.2">
      <c r="A44" s="6">
        <f t="shared" si="0"/>
        <v>38</v>
      </c>
      <c r="B44" s="9"/>
      <c r="C44" s="9"/>
      <c r="D44" s="9"/>
      <c r="E44" s="9"/>
      <c r="F44" s="9"/>
      <c r="G44" s="9"/>
      <c r="H44" s="9"/>
    </row>
    <row r="45" spans="1:8" ht="16.5" hidden="1" customHeight="1" x14ac:dyDescent="0.2">
      <c r="A45" s="6">
        <f t="shared" si="0"/>
        <v>39</v>
      </c>
      <c r="B45" s="13"/>
      <c r="C45" s="13"/>
      <c r="D45" s="13"/>
      <c r="E45" s="13"/>
      <c r="F45" s="13"/>
      <c r="G45" s="13"/>
      <c r="H45" s="13"/>
    </row>
    <row r="46" spans="1:8" ht="16.5" hidden="1" customHeight="1" x14ac:dyDescent="0.2">
      <c r="A46" s="6">
        <f t="shared" si="0"/>
        <v>40</v>
      </c>
      <c r="B46" s="13"/>
      <c r="C46" s="13"/>
      <c r="D46" s="13"/>
      <c r="E46" s="13"/>
      <c r="F46" s="13"/>
      <c r="G46" s="13"/>
      <c r="H46" s="13"/>
    </row>
    <row r="47" spans="1:8" x14ac:dyDescent="0.2">
      <c r="A47" s="12"/>
    </row>
    <row r="48" spans="1:8" x14ac:dyDescent="0.2">
      <c r="A48" s="12"/>
    </row>
    <row r="49" spans="1:1" x14ac:dyDescent="0.2">
      <c r="A49" s="12"/>
    </row>
    <row r="50" spans="1:1" x14ac:dyDescent="0.2">
      <c r="A50" s="12"/>
    </row>
  </sheetData>
  <mergeCells count="8">
    <mergeCell ref="A4:A5"/>
    <mergeCell ref="H4:H5"/>
    <mergeCell ref="B4:B5"/>
    <mergeCell ref="G4:G5"/>
    <mergeCell ref="F4:F5"/>
    <mergeCell ref="E4:E5"/>
    <mergeCell ref="D4:D5"/>
    <mergeCell ref="C4:C5"/>
  </mergeCells>
  <phoneticPr fontId="2"/>
  <pageMargins left="0.7" right="0.7" top="0.75" bottom="0.75" header="0.3" footer="0.3"/>
  <pageSetup paperSize="9" scale="85" fitToHeight="0" orientation="landscape" cellComments="asDisplayed" r:id="rId1"/>
  <headerFooter>
    <oddFooter>&amp;L&amp;A&amp;C&amp;P/&amp;Nページ&amp;R&amp;P/&amp;N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A884B-FEFD-4A66-912B-9ABAFC141307}">
  <sheetPr>
    <pageSetUpPr fitToPage="1"/>
  </sheetPr>
  <dimension ref="A1:I50"/>
  <sheetViews>
    <sheetView view="pageBreakPreview" zoomScaleNormal="100" zoomScaleSheetLayoutView="100" workbookViewId="0">
      <selection activeCell="D56" sqref="D56"/>
    </sheetView>
  </sheetViews>
  <sheetFormatPr defaultColWidth="9" defaultRowHeight="10.8" x14ac:dyDescent="0.2"/>
  <cols>
    <col min="1" max="1" width="3.44140625" style="3" customWidth="1"/>
    <col min="2" max="2" width="50.44140625" style="2" customWidth="1"/>
    <col min="3" max="3" width="4.44140625" style="2" bestFit="1" customWidth="1"/>
    <col min="4" max="8" width="19.77734375" style="2" customWidth="1"/>
    <col min="9" max="9" width="20.44140625" style="3" customWidth="1"/>
    <col min="10" max="16384" width="9" style="1"/>
  </cols>
  <sheetData>
    <row r="1" spans="1:9" ht="11.25" customHeight="1" x14ac:dyDescent="0.2"/>
    <row r="2" spans="1:9" ht="16.2" x14ac:dyDescent="0.2">
      <c r="A2" s="14" t="s">
        <v>0</v>
      </c>
    </row>
    <row r="3" spans="1:9" ht="21" customHeight="1" x14ac:dyDescent="0.2">
      <c r="A3" s="15"/>
    </row>
    <row r="4" spans="1:9" x14ac:dyDescent="0.2">
      <c r="A4" s="57" t="s">
        <v>1</v>
      </c>
      <c r="B4" s="57" t="s">
        <v>2</v>
      </c>
      <c r="C4" s="57" t="s">
        <v>3</v>
      </c>
      <c r="D4" s="57" t="s">
        <v>4</v>
      </c>
      <c r="E4" s="57" t="s">
        <v>5</v>
      </c>
      <c r="F4" s="57" t="s">
        <v>6</v>
      </c>
      <c r="G4" s="57" t="s">
        <v>7</v>
      </c>
      <c r="H4" s="57" t="s">
        <v>8</v>
      </c>
      <c r="I4" s="1"/>
    </row>
    <row r="5" spans="1:9" x14ac:dyDescent="0.2">
      <c r="A5" s="57"/>
      <c r="B5" s="57"/>
      <c r="C5" s="57"/>
      <c r="D5" s="57"/>
      <c r="E5" s="57"/>
      <c r="F5" s="57"/>
      <c r="G5" s="57"/>
      <c r="H5" s="57"/>
      <c r="I5" s="1"/>
    </row>
    <row r="6" spans="1:9" s="7" customFormat="1" ht="16.2" customHeight="1" x14ac:dyDescent="0.2">
      <c r="A6" s="5" t="s">
        <v>9</v>
      </c>
      <c r="B6" s="8" t="s">
        <v>10</v>
      </c>
      <c r="C6" s="8">
        <v>2</v>
      </c>
      <c r="D6" s="8" t="s">
        <v>11</v>
      </c>
      <c r="E6" s="8" t="s">
        <v>12</v>
      </c>
      <c r="F6" s="8" t="s">
        <v>13</v>
      </c>
      <c r="G6" s="8" t="s">
        <v>14</v>
      </c>
      <c r="H6" s="8" t="s">
        <v>15</v>
      </c>
    </row>
    <row r="7" spans="1:9" s="7" customFormat="1" ht="16.5" customHeight="1" x14ac:dyDescent="0.2">
      <c r="A7" s="6">
        <f>ROW()-ROW(A$6)</f>
        <v>1</v>
      </c>
      <c r="B7" s="9"/>
      <c r="C7" s="9"/>
      <c r="D7" s="9"/>
      <c r="E7" s="9"/>
      <c r="F7" s="9"/>
      <c r="G7" s="9"/>
      <c r="H7" s="9"/>
    </row>
    <row r="8" spans="1:9" s="7" customFormat="1" ht="16.5" customHeight="1" x14ac:dyDescent="0.2">
      <c r="A8" s="6">
        <f t="shared" ref="A8:A46" si="0">ROW()-ROW(A$6)</f>
        <v>2</v>
      </c>
      <c r="B8" s="9"/>
      <c r="C8" s="9"/>
      <c r="D8" s="9"/>
      <c r="E8" s="9"/>
      <c r="F8" s="9"/>
      <c r="G8" s="9"/>
      <c r="H8" s="9"/>
    </row>
    <row r="9" spans="1:9" s="7" customFormat="1" ht="16.5" customHeight="1" x14ac:dyDescent="0.2">
      <c r="A9" s="6">
        <f t="shared" si="0"/>
        <v>3</v>
      </c>
      <c r="B9" s="9"/>
      <c r="C9" s="9"/>
      <c r="D9" s="9"/>
      <c r="E9" s="9"/>
      <c r="F9" s="9"/>
      <c r="G9" s="9"/>
      <c r="H9" s="9"/>
    </row>
    <row r="10" spans="1:9" s="7" customFormat="1" ht="16.5" customHeight="1" x14ac:dyDescent="0.2">
      <c r="A10" s="6">
        <f t="shared" si="0"/>
        <v>4</v>
      </c>
      <c r="B10" s="9"/>
      <c r="C10" s="9"/>
      <c r="D10" s="9"/>
      <c r="E10" s="9"/>
      <c r="F10" s="9"/>
      <c r="G10" s="9"/>
      <c r="H10" s="9"/>
    </row>
    <row r="11" spans="1:9" s="7" customFormat="1" ht="16.5" customHeight="1" x14ac:dyDescent="0.2">
      <c r="A11" s="6">
        <f t="shared" si="0"/>
        <v>5</v>
      </c>
      <c r="B11" s="9"/>
      <c r="C11" s="9"/>
      <c r="D11" s="9"/>
      <c r="E11" s="9"/>
      <c r="F11" s="9"/>
      <c r="G11" s="9"/>
      <c r="H11" s="9"/>
    </row>
    <row r="12" spans="1:9" s="7" customFormat="1" ht="16.5" customHeight="1" x14ac:dyDescent="0.2">
      <c r="A12" s="6">
        <f t="shared" si="0"/>
        <v>6</v>
      </c>
      <c r="B12" s="10"/>
      <c r="C12" s="10"/>
      <c r="D12" s="10"/>
      <c r="E12" s="10"/>
      <c r="F12" s="10"/>
      <c r="G12" s="10"/>
      <c r="H12" s="10"/>
    </row>
    <row r="13" spans="1:9" s="7" customFormat="1" ht="16.5" customHeight="1" x14ac:dyDescent="0.2">
      <c r="A13" s="6">
        <f t="shared" si="0"/>
        <v>7</v>
      </c>
      <c r="B13" s="9"/>
      <c r="C13" s="9"/>
      <c r="D13" s="9"/>
      <c r="E13" s="9"/>
      <c r="F13" s="9"/>
      <c r="G13" s="9"/>
      <c r="H13" s="9"/>
    </row>
    <row r="14" spans="1:9" s="7" customFormat="1" ht="16.5" customHeight="1" x14ac:dyDescent="0.2">
      <c r="A14" s="6">
        <f t="shared" si="0"/>
        <v>8</v>
      </c>
      <c r="B14" s="9"/>
      <c r="C14" s="9"/>
      <c r="D14" s="9"/>
      <c r="E14" s="9"/>
      <c r="F14" s="9"/>
      <c r="G14" s="9"/>
      <c r="H14" s="9"/>
    </row>
    <row r="15" spans="1:9" s="7" customFormat="1" ht="16.5" customHeight="1" x14ac:dyDescent="0.2">
      <c r="A15" s="6">
        <f t="shared" si="0"/>
        <v>9</v>
      </c>
      <c r="B15" s="9"/>
      <c r="C15" s="9"/>
      <c r="D15" s="9"/>
      <c r="E15" s="9"/>
      <c r="F15" s="9"/>
      <c r="G15" s="9"/>
      <c r="H15" s="9"/>
    </row>
    <row r="16" spans="1:9" s="7" customFormat="1" ht="16.5" customHeight="1" x14ac:dyDescent="0.2">
      <c r="A16" s="6">
        <f t="shared" si="0"/>
        <v>10</v>
      </c>
      <c r="B16" s="9"/>
      <c r="C16" s="9"/>
      <c r="D16" s="9"/>
      <c r="E16" s="9"/>
      <c r="F16" s="9"/>
      <c r="G16" s="9"/>
      <c r="H16" s="9"/>
    </row>
    <row r="17" spans="1:8" s="7" customFormat="1" ht="16.5" customHeight="1" x14ac:dyDescent="0.2">
      <c r="A17" s="6">
        <f t="shared" si="0"/>
        <v>11</v>
      </c>
      <c r="B17" s="9"/>
      <c r="C17" s="9"/>
      <c r="D17" s="9"/>
      <c r="E17" s="9"/>
      <c r="F17" s="9"/>
      <c r="G17" s="9"/>
      <c r="H17" s="9"/>
    </row>
    <row r="18" spans="1:8" s="4" customFormat="1" ht="16.5" customHeight="1" x14ac:dyDescent="0.2">
      <c r="A18" s="6">
        <f t="shared" si="0"/>
        <v>12</v>
      </c>
      <c r="B18" s="11"/>
      <c r="C18" s="11"/>
      <c r="D18" s="11"/>
      <c r="E18" s="11"/>
      <c r="F18" s="11"/>
      <c r="G18" s="11"/>
      <c r="H18" s="11"/>
    </row>
    <row r="19" spans="1:8" s="4" customFormat="1" ht="16.5" customHeight="1" x14ac:dyDescent="0.2">
      <c r="A19" s="6">
        <f t="shared" si="0"/>
        <v>13</v>
      </c>
      <c r="B19" s="11"/>
      <c r="C19" s="11"/>
      <c r="D19" s="11"/>
      <c r="E19" s="11"/>
      <c r="F19" s="11"/>
      <c r="G19" s="11"/>
      <c r="H19" s="11"/>
    </row>
    <row r="20" spans="1:8" s="4" customFormat="1" ht="16.5" customHeight="1" x14ac:dyDescent="0.2">
      <c r="A20" s="6">
        <f t="shared" si="0"/>
        <v>14</v>
      </c>
      <c r="B20" s="9"/>
      <c r="C20" s="9"/>
      <c r="D20" s="9"/>
      <c r="E20" s="9"/>
      <c r="F20" s="9"/>
      <c r="G20" s="9"/>
      <c r="H20" s="9"/>
    </row>
    <row r="21" spans="1:8" s="4" customFormat="1" ht="16.5" customHeight="1" x14ac:dyDescent="0.2">
      <c r="A21" s="6">
        <f t="shared" si="0"/>
        <v>15</v>
      </c>
      <c r="B21" s="9"/>
      <c r="C21" s="9"/>
      <c r="D21" s="9"/>
      <c r="E21" s="9"/>
      <c r="F21" s="9"/>
      <c r="G21" s="9"/>
      <c r="H21" s="9"/>
    </row>
    <row r="22" spans="1:8" s="4" customFormat="1" ht="16.5" customHeight="1" x14ac:dyDescent="0.2">
      <c r="A22" s="6">
        <f t="shared" si="0"/>
        <v>16</v>
      </c>
      <c r="B22" s="9"/>
      <c r="C22" s="9"/>
      <c r="D22" s="9"/>
      <c r="E22" s="9"/>
      <c r="F22" s="9"/>
      <c r="G22" s="9"/>
      <c r="H22" s="9"/>
    </row>
    <row r="23" spans="1:8" s="4" customFormat="1" ht="16.5" customHeight="1" x14ac:dyDescent="0.2">
      <c r="A23" s="6">
        <f t="shared" si="0"/>
        <v>17</v>
      </c>
      <c r="B23" s="9"/>
      <c r="C23" s="9"/>
      <c r="D23" s="9"/>
      <c r="E23" s="9"/>
      <c r="F23" s="9"/>
      <c r="G23" s="9"/>
      <c r="H23" s="9"/>
    </row>
    <row r="24" spans="1:8" s="4" customFormat="1" ht="16.5" customHeight="1" x14ac:dyDescent="0.2">
      <c r="A24" s="6">
        <f t="shared" si="0"/>
        <v>18</v>
      </c>
      <c r="B24" s="9"/>
      <c r="C24" s="9"/>
      <c r="D24" s="9"/>
      <c r="E24" s="9"/>
      <c r="F24" s="9"/>
      <c r="G24" s="9"/>
      <c r="H24" s="9"/>
    </row>
    <row r="25" spans="1:8" s="4" customFormat="1" ht="16.5" customHeight="1" x14ac:dyDescent="0.2">
      <c r="A25" s="6">
        <f t="shared" si="0"/>
        <v>19</v>
      </c>
      <c r="B25" s="9"/>
      <c r="C25" s="9"/>
      <c r="D25" s="9"/>
      <c r="E25" s="9"/>
      <c r="F25" s="9"/>
      <c r="G25" s="9"/>
      <c r="H25" s="9"/>
    </row>
    <row r="26" spans="1:8" s="4" customFormat="1" ht="16.5" customHeight="1" x14ac:dyDescent="0.2">
      <c r="A26" s="6">
        <f t="shared" si="0"/>
        <v>20</v>
      </c>
      <c r="B26" s="9"/>
      <c r="C26" s="9"/>
      <c r="D26" s="9"/>
      <c r="E26" s="9"/>
      <c r="F26" s="9"/>
      <c r="G26" s="9"/>
      <c r="H26" s="9"/>
    </row>
    <row r="27" spans="1:8" s="4" customFormat="1" ht="16.5" customHeight="1" x14ac:dyDescent="0.2">
      <c r="A27" s="6">
        <f t="shared" si="0"/>
        <v>21</v>
      </c>
      <c r="B27" s="9"/>
      <c r="C27" s="9"/>
      <c r="D27" s="9"/>
      <c r="E27" s="9"/>
      <c r="F27" s="9"/>
      <c r="G27" s="9"/>
      <c r="H27" s="9"/>
    </row>
    <row r="28" spans="1:8" s="4" customFormat="1" ht="16.5" customHeight="1" x14ac:dyDescent="0.2">
      <c r="A28" s="6">
        <f t="shared" si="0"/>
        <v>22</v>
      </c>
      <c r="B28" s="9"/>
      <c r="C28" s="9"/>
      <c r="D28" s="9"/>
      <c r="E28" s="9"/>
      <c r="F28" s="9"/>
      <c r="G28" s="9"/>
      <c r="H28" s="9"/>
    </row>
    <row r="29" spans="1:8" s="4" customFormat="1" ht="16.5" customHeight="1" x14ac:dyDescent="0.2">
      <c r="A29" s="6">
        <f t="shared" si="0"/>
        <v>23</v>
      </c>
      <c r="B29" s="9"/>
      <c r="C29" s="9"/>
      <c r="D29" s="9"/>
      <c r="E29" s="9"/>
      <c r="F29" s="9"/>
      <c r="G29" s="9"/>
      <c r="H29" s="9"/>
    </row>
    <row r="30" spans="1:8" s="4" customFormat="1" ht="16.5" customHeight="1" x14ac:dyDescent="0.2">
      <c r="A30" s="6">
        <f t="shared" si="0"/>
        <v>24</v>
      </c>
      <c r="B30" s="9"/>
      <c r="C30" s="9"/>
      <c r="D30" s="9"/>
      <c r="E30" s="9"/>
      <c r="F30" s="9"/>
      <c r="G30" s="9"/>
      <c r="H30" s="9"/>
    </row>
    <row r="31" spans="1:8" s="4" customFormat="1" ht="16.5" customHeight="1" x14ac:dyDescent="0.2">
      <c r="A31" s="6">
        <f t="shared" si="0"/>
        <v>25</v>
      </c>
      <c r="B31" s="9"/>
      <c r="C31" s="9"/>
      <c r="D31" s="9"/>
      <c r="E31" s="9"/>
      <c r="F31" s="9"/>
      <c r="G31" s="9"/>
      <c r="H31" s="9"/>
    </row>
    <row r="32" spans="1:8" s="4" customFormat="1" ht="16.5" customHeight="1" x14ac:dyDescent="0.2">
      <c r="A32" s="6">
        <f t="shared" si="0"/>
        <v>26</v>
      </c>
      <c r="B32" s="9"/>
      <c r="C32" s="9"/>
      <c r="D32" s="9"/>
      <c r="E32" s="9"/>
      <c r="F32" s="9"/>
      <c r="G32" s="9"/>
      <c r="H32" s="9"/>
    </row>
    <row r="33" spans="1:8" s="4" customFormat="1" ht="16.5" customHeight="1" x14ac:dyDescent="0.2">
      <c r="A33" s="6">
        <f t="shared" si="0"/>
        <v>27</v>
      </c>
      <c r="B33" s="9"/>
      <c r="C33" s="9"/>
      <c r="D33" s="9"/>
      <c r="E33" s="9"/>
      <c r="F33" s="9"/>
      <c r="G33" s="9"/>
      <c r="H33" s="9"/>
    </row>
    <row r="34" spans="1:8" s="4" customFormat="1" ht="16.5" customHeight="1" x14ac:dyDescent="0.2">
      <c r="A34" s="6">
        <f t="shared" si="0"/>
        <v>28</v>
      </c>
      <c r="B34" s="9"/>
      <c r="C34" s="9"/>
      <c r="D34" s="9"/>
      <c r="E34" s="9"/>
      <c r="F34" s="9"/>
      <c r="G34" s="9"/>
      <c r="H34" s="9"/>
    </row>
    <row r="35" spans="1:8" s="4" customFormat="1" ht="16.5" customHeight="1" x14ac:dyDescent="0.2">
      <c r="A35" s="6">
        <f t="shared" si="0"/>
        <v>29</v>
      </c>
      <c r="B35" s="9"/>
      <c r="C35" s="9"/>
      <c r="D35" s="9"/>
      <c r="E35" s="9"/>
      <c r="F35" s="9"/>
      <c r="G35" s="9"/>
      <c r="H35" s="9"/>
    </row>
    <row r="36" spans="1:8" s="4" customFormat="1" ht="16.5" customHeight="1" x14ac:dyDescent="0.2">
      <c r="A36" s="6">
        <f t="shared" si="0"/>
        <v>30</v>
      </c>
      <c r="B36" s="9"/>
      <c r="C36" s="9"/>
      <c r="D36" s="9"/>
      <c r="E36" s="9"/>
      <c r="F36" s="9"/>
      <c r="G36" s="9"/>
      <c r="H36" s="9"/>
    </row>
    <row r="37" spans="1:8" s="4" customFormat="1" ht="16.5" customHeight="1" x14ac:dyDescent="0.2">
      <c r="A37" s="6">
        <f t="shared" si="0"/>
        <v>31</v>
      </c>
      <c r="B37" s="9"/>
      <c r="C37" s="9"/>
      <c r="D37" s="9"/>
      <c r="E37" s="9"/>
      <c r="F37" s="9"/>
      <c r="G37" s="9"/>
      <c r="H37" s="9"/>
    </row>
    <row r="38" spans="1:8" s="4" customFormat="1" ht="16.5" customHeight="1" x14ac:dyDescent="0.2">
      <c r="A38" s="6">
        <f t="shared" si="0"/>
        <v>32</v>
      </c>
      <c r="B38" s="9"/>
      <c r="C38" s="9"/>
      <c r="D38" s="9"/>
      <c r="E38" s="9"/>
      <c r="F38" s="9"/>
      <c r="G38" s="9"/>
      <c r="H38" s="9"/>
    </row>
    <row r="39" spans="1:8" s="4" customFormat="1" ht="16.5" hidden="1" customHeight="1" x14ac:dyDescent="0.2">
      <c r="A39" s="6">
        <f t="shared" si="0"/>
        <v>33</v>
      </c>
      <c r="B39" s="9"/>
      <c r="C39" s="9"/>
      <c r="D39" s="9"/>
      <c r="E39" s="9"/>
      <c r="F39" s="9"/>
      <c r="G39" s="9"/>
      <c r="H39" s="9"/>
    </row>
    <row r="40" spans="1:8" s="4" customFormat="1" ht="16.5" hidden="1" customHeight="1" x14ac:dyDescent="0.2">
      <c r="A40" s="6">
        <f t="shared" si="0"/>
        <v>34</v>
      </c>
      <c r="B40" s="9"/>
      <c r="C40" s="9"/>
      <c r="D40" s="9"/>
      <c r="E40" s="9"/>
      <c r="F40" s="9"/>
      <c r="G40" s="9"/>
      <c r="H40" s="9"/>
    </row>
    <row r="41" spans="1:8" s="4" customFormat="1" ht="16.5" hidden="1" customHeight="1" x14ac:dyDescent="0.2">
      <c r="A41" s="6">
        <f t="shared" si="0"/>
        <v>35</v>
      </c>
      <c r="B41" s="9"/>
      <c r="C41" s="9"/>
      <c r="D41" s="9"/>
      <c r="E41" s="9"/>
      <c r="F41" s="9"/>
      <c r="G41" s="9"/>
      <c r="H41" s="9"/>
    </row>
    <row r="42" spans="1:8" s="4" customFormat="1" ht="16.5" hidden="1" customHeight="1" x14ac:dyDescent="0.2">
      <c r="A42" s="6">
        <f t="shared" si="0"/>
        <v>36</v>
      </c>
      <c r="B42" s="9"/>
      <c r="C42" s="9"/>
      <c r="D42" s="9"/>
      <c r="E42" s="9"/>
      <c r="F42" s="9"/>
      <c r="G42" s="9"/>
      <c r="H42" s="9"/>
    </row>
    <row r="43" spans="1:8" s="4" customFormat="1" ht="16.5" hidden="1" customHeight="1" x14ac:dyDescent="0.2">
      <c r="A43" s="6">
        <f t="shared" si="0"/>
        <v>37</v>
      </c>
      <c r="B43" s="9"/>
      <c r="C43" s="9"/>
      <c r="D43" s="9"/>
      <c r="E43" s="9"/>
      <c r="F43" s="9"/>
      <c r="G43" s="9"/>
      <c r="H43" s="9"/>
    </row>
    <row r="44" spans="1:8" s="4" customFormat="1" ht="16.5" hidden="1" customHeight="1" x14ac:dyDescent="0.2">
      <c r="A44" s="6">
        <f t="shared" si="0"/>
        <v>38</v>
      </c>
      <c r="B44" s="9"/>
      <c r="C44" s="9"/>
      <c r="D44" s="9"/>
      <c r="E44" s="9"/>
      <c r="F44" s="9"/>
      <c r="G44" s="9"/>
      <c r="H44" s="9"/>
    </row>
    <row r="45" spans="1:8" ht="16.5" hidden="1" customHeight="1" x14ac:dyDescent="0.2">
      <c r="A45" s="6">
        <f t="shared" si="0"/>
        <v>39</v>
      </c>
      <c r="B45" s="13"/>
      <c r="C45" s="13"/>
      <c r="D45" s="13"/>
      <c r="E45" s="13"/>
      <c r="F45" s="13"/>
      <c r="G45" s="13"/>
      <c r="H45" s="13"/>
    </row>
    <row r="46" spans="1:8" ht="16.5" hidden="1" customHeight="1" x14ac:dyDescent="0.2">
      <c r="A46" s="6">
        <f t="shared" si="0"/>
        <v>40</v>
      </c>
      <c r="B46" s="13"/>
      <c r="C46" s="13"/>
      <c r="D46" s="13"/>
      <c r="E46" s="13"/>
      <c r="F46" s="13"/>
      <c r="G46" s="13"/>
      <c r="H46" s="13"/>
    </row>
    <row r="47" spans="1:8" x14ac:dyDescent="0.2">
      <c r="A47" s="12"/>
    </row>
    <row r="48" spans="1:8" x14ac:dyDescent="0.2">
      <c r="A48" s="12"/>
    </row>
    <row r="49" spans="1:1" x14ac:dyDescent="0.2">
      <c r="A49" s="12"/>
    </row>
    <row r="50" spans="1:1" x14ac:dyDescent="0.2">
      <c r="A50" s="12"/>
    </row>
  </sheetData>
  <mergeCells count="8">
    <mergeCell ref="G4:G5"/>
    <mergeCell ref="H4:H5"/>
    <mergeCell ref="A4:A5"/>
    <mergeCell ref="B4:B5"/>
    <mergeCell ref="C4:C5"/>
    <mergeCell ref="D4:D5"/>
    <mergeCell ref="E4:E5"/>
    <mergeCell ref="F4:F5"/>
  </mergeCells>
  <phoneticPr fontId="2"/>
  <pageMargins left="0.7" right="0.7" top="0.75" bottom="0.75" header="0.3" footer="0.3"/>
  <pageSetup paperSize="9" scale="85" fitToHeight="0" orientation="landscape" cellComments="asDisplayed" r:id="rId1"/>
  <headerFooter>
    <oddFooter>&amp;L&amp;A&amp;C&amp;P/&amp;Nページ&amp;R&amp;P/&amp;N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3A072-B068-4024-A10A-18525732E4FA}">
  <sheetPr>
    <pageSetUpPr fitToPage="1"/>
  </sheetPr>
  <dimension ref="A1:I50"/>
  <sheetViews>
    <sheetView view="pageBreakPreview" zoomScaleNormal="100" zoomScaleSheetLayoutView="100" workbookViewId="0">
      <selection activeCell="D56" sqref="D56"/>
    </sheetView>
  </sheetViews>
  <sheetFormatPr defaultColWidth="9" defaultRowHeight="10.8" x14ac:dyDescent="0.2"/>
  <cols>
    <col min="1" max="1" width="3.44140625" style="3" customWidth="1"/>
    <col min="2" max="2" width="50.44140625" style="2" customWidth="1"/>
    <col min="3" max="3" width="4.44140625" style="2" bestFit="1" customWidth="1"/>
    <col min="4" max="8" width="19.77734375" style="2" customWidth="1"/>
    <col min="9" max="9" width="20.44140625" style="3" customWidth="1"/>
    <col min="10" max="16384" width="9" style="1"/>
  </cols>
  <sheetData>
    <row r="1" spans="1:9" ht="11.25" customHeight="1" x14ac:dyDescent="0.2"/>
    <row r="2" spans="1:9" ht="16.2" x14ac:dyDescent="0.2">
      <c r="A2" s="14" t="s">
        <v>0</v>
      </c>
    </row>
    <row r="3" spans="1:9" ht="21" customHeight="1" x14ac:dyDescent="0.2">
      <c r="A3" s="15"/>
    </row>
    <row r="4" spans="1:9" x14ac:dyDescent="0.2">
      <c r="A4" s="57" t="s">
        <v>1</v>
      </c>
      <c r="B4" s="57" t="s">
        <v>2</v>
      </c>
      <c r="C4" s="57" t="s">
        <v>3</v>
      </c>
      <c r="D4" s="57" t="s">
        <v>4</v>
      </c>
      <c r="E4" s="57" t="s">
        <v>5</v>
      </c>
      <c r="F4" s="57" t="s">
        <v>6</v>
      </c>
      <c r="G4" s="57" t="s">
        <v>7</v>
      </c>
      <c r="H4" s="57" t="s">
        <v>8</v>
      </c>
      <c r="I4" s="1"/>
    </row>
    <row r="5" spans="1:9" x14ac:dyDescent="0.2">
      <c r="A5" s="57"/>
      <c r="B5" s="57"/>
      <c r="C5" s="57"/>
      <c r="D5" s="57"/>
      <c r="E5" s="57"/>
      <c r="F5" s="57"/>
      <c r="G5" s="57"/>
      <c r="H5" s="57"/>
      <c r="I5" s="1"/>
    </row>
    <row r="6" spans="1:9" s="7" customFormat="1" ht="16.2" customHeight="1" x14ac:dyDescent="0.2">
      <c r="A6" s="5" t="s">
        <v>9</v>
      </c>
      <c r="B6" s="8" t="s">
        <v>10</v>
      </c>
      <c r="C6" s="8">
        <v>2</v>
      </c>
      <c r="D6" s="8" t="s">
        <v>11</v>
      </c>
      <c r="E6" s="8" t="s">
        <v>12</v>
      </c>
      <c r="F6" s="8" t="s">
        <v>13</v>
      </c>
      <c r="G6" s="8" t="s">
        <v>14</v>
      </c>
      <c r="H6" s="8" t="s">
        <v>15</v>
      </c>
    </row>
    <row r="7" spans="1:9" s="7" customFormat="1" ht="16.5" customHeight="1" x14ac:dyDescent="0.2">
      <c r="A7" s="6">
        <f>ROW()-ROW(A$6)</f>
        <v>1</v>
      </c>
      <c r="B7" s="9"/>
      <c r="C7" s="9"/>
      <c r="D7" s="9"/>
      <c r="E7" s="9"/>
      <c r="F7" s="9"/>
      <c r="G7" s="9"/>
      <c r="H7" s="9"/>
    </row>
    <row r="8" spans="1:9" s="7" customFormat="1" ht="16.5" customHeight="1" x14ac:dyDescent="0.2">
      <c r="A8" s="6">
        <f t="shared" ref="A8:A46" si="0">ROW()-ROW(A$6)</f>
        <v>2</v>
      </c>
      <c r="B8" s="9"/>
      <c r="C8" s="9"/>
      <c r="D8" s="9"/>
      <c r="E8" s="9"/>
      <c r="F8" s="9"/>
      <c r="G8" s="9"/>
      <c r="H8" s="9"/>
    </row>
    <row r="9" spans="1:9" s="7" customFormat="1" ht="16.5" customHeight="1" x14ac:dyDescent="0.2">
      <c r="A9" s="6">
        <f t="shared" si="0"/>
        <v>3</v>
      </c>
      <c r="B9" s="9"/>
      <c r="C9" s="9"/>
      <c r="D9" s="9"/>
      <c r="E9" s="9"/>
      <c r="F9" s="9"/>
      <c r="G9" s="9"/>
      <c r="H9" s="9"/>
    </row>
    <row r="10" spans="1:9" s="7" customFormat="1" ht="16.5" customHeight="1" x14ac:dyDescent="0.2">
      <c r="A10" s="6">
        <f t="shared" si="0"/>
        <v>4</v>
      </c>
      <c r="B10" s="9"/>
      <c r="C10" s="9"/>
      <c r="D10" s="9"/>
      <c r="E10" s="9"/>
      <c r="F10" s="9"/>
      <c r="G10" s="9"/>
      <c r="H10" s="9"/>
    </row>
    <row r="11" spans="1:9" s="7" customFormat="1" ht="16.5" customHeight="1" x14ac:dyDescent="0.2">
      <c r="A11" s="6">
        <f t="shared" si="0"/>
        <v>5</v>
      </c>
      <c r="B11" s="9"/>
      <c r="C11" s="9"/>
      <c r="D11" s="9"/>
      <c r="E11" s="9"/>
      <c r="F11" s="9"/>
      <c r="G11" s="9"/>
      <c r="H11" s="9"/>
    </row>
    <row r="12" spans="1:9" s="7" customFormat="1" ht="16.5" customHeight="1" x14ac:dyDescent="0.2">
      <c r="A12" s="6">
        <f t="shared" si="0"/>
        <v>6</v>
      </c>
      <c r="B12" s="10"/>
      <c r="C12" s="10"/>
      <c r="D12" s="10"/>
      <c r="E12" s="10"/>
      <c r="F12" s="10"/>
      <c r="G12" s="10"/>
      <c r="H12" s="10"/>
    </row>
    <row r="13" spans="1:9" s="7" customFormat="1" ht="16.5" customHeight="1" x14ac:dyDescent="0.2">
      <c r="A13" s="6">
        <f t="shared" si="0"/>
        <v>7</v>
      </c>
      <c r="B13" s="9"/>
      <c r="C13" s="9"/>
      <c r="D13" s="9"/>
      <c r="E13" s="9"/>
      <c r="F13" s="9"/>
      <c r="G13" s="9"/>
      <c r="H13" s="9"/>
    </row>
    <row r="14" spans="1:9" s="7" customFormat="1" ht="16.5" customHeight="1" x14ac:dyDescent="0.2">
      <c r="A14" s="6">
        <f t="shared" si="0"/>
        <v>8</v>
      </c>
      <c r="B14" s="9"/>
      <c r="C14" s="9"/>
      <c r="D14" s="9"/>
      <c r="E14" s="9"/>
      <c r="F14" s="9"/>
      <c r="G14" s="9"/>
      <c r="H14" s="9"/>
    </row>
    <row r="15" spans="1:9" s="7" customFormat="1" ht="16.5" customHeight="1" x14ac:dyDescent="0.2">
      <c r="A15" s="6">
        <f t="shared" si="0"/>
        <v>9</v>
      </c>
      <c r="B15" s="9"/>
      <c r="C15" s="9"/>
      <c r="D15" s="9"/>
      <c r="E15" s="9"/>
      <c r="F15" s="9"/>
      <c r="G15" s="9"/>
      <c r="H15" s="9"/>
    </row>
    <row r="16" spans="1:9" s="7" customFormat="1" ht="16.5" customHeight="1" x14ac:dyDescent="0.2">
      <c r="A16" s="6">
        <f t="shared" si="0"/>
        <v>10</v>
      </c>
      <c r="B16" s="9"/>
      <c r="C16" s="9"/>
      <c r="D16" s="9"/>
      <c r="E16" s="9"/>
      <c r="F16" s="9"/>
      <c r="G16" s="9"/>
      <c r="H16" s="9"/>
    </row>
    <row r="17" spans="1:8" s="7" customFormat="1" ht="16.5" customHeight="1" x14ac:dyDescent="0.2">
      <c r="A17" s="6">
        <f t="shared" si="0"/>
        <v>11</v>
      </c>
      <c r="B17" s="9"/>
      <c r="C17" s="9"/>
      <c r="D17" s="9"/>
      <c r="E17" s="9"/>
      <c r="F17" s="9"/>
      <c r="G17" s="9"/>
      <c r="H17" s="9"/>
    </row>
    <row r="18" spans="1:8" s="4" customFormat="1" ht="16.5" customHeight="1" x14ac:dyDescent="0.2">
      <c r="A18" s="6">
        <f t="shared" si="0"/>
        <v>12</v>
      </c>
      <c r="B18" s="11"/>
      <c r="C18" s="11"/>
      <c r="D18" s="11"/>
      <c r="E18" s="11"/>
      <c r="F18" s="11"/>
      <c r="G18" s="11"/>
      <c r="H18" s="11"/>
    </row>
    <row r="19" spans="1:8" s="4" customFormat="1" ht="16.5" customHeight="1" x14ac:dyDescent="0.2">
      <c r="A19" s="6">
        <f t="shared" si="0"/>
        <v>13</v>
      </c>
      <c r="B19" s="11"/>
      <c r="C19" s="11"/>
      <c r="D19" s="11"/>
      <c r="E19" s="11"/>
      <c r="F19" s="11"/>
      <c r="G19" s="11"/>
      <c r="H19" s="11"/>
    </row>
    <row r="20" spans="1:8" s="4" customFormat="1" ht="16.5" customHeight="1" x14ac:dyDescent="0.2">
      <c r="A20" s="6">
        <f t="shared" si="0"/>
        <v>14</v>
      </c>
      <c r="B20" s="9"/>
      <c r="C20" s="9"/>
      <c r="D20" s="9"/>
      <c r="E20" s="9"/>
      <c r="F20" s="9"/>
      <c r="G20" s="9"/>
      <c r="H20" s="9"/>
    </row>
    <row r="21" spans="1:8" s="4" customFormat="1" ht="16.5" customHeight="1" x14ac:dyDescent="0.2">
      <c r="A21" s="6">
        <f t="shared" si="0"/>
        <v>15</v>
      </c>
      <c r="B21" s="9"/>
      <c r="C21" s="9"/>
      <c r="D21" s="9"/>
      <c r="E21" s="9"/>
      <c r="F21" s="9"/>
      <c r="G21" s="9"/>
      <c r="H21" s="9"/>
    </row>
    <row r="22" spans="1:8" s="4" customFormat="1" ht="16.5" customHeight="1" x14ac:dyDescent="0.2">
      <c r="A22" s="6">
        <f t="shared" si="0"/>
        <v>16</v>
      </c>
      <c r="B22" s="9"/>
      <c r="C22" s="9"/>
      <c r="D22" s="9"/>
      <c r="E22" s="9"/>
      <c r="F22" s="9"/>
      <c r="G22" s="9"/>
      <c r="H22" s="9"/>
    </row>
    <row r="23" spans="1:8" s="4" customFormat="1" ht="16.5" customHeight="1" x14ac:dyDescent="0.2">
      <c r="A23" s="6">
        <f t="shared" si="0"/>
        <v>17</v>
      </c>
      <c r="B23" s="9"/>
      <c r="C23" s="9"/>
      <c r="D23" s="9"/>
      <c r="E23" s="9"/>
      <c r="F23" s="9"/>
      <c r="G23" s="9"/>
      <c r="H23" s="9"/>
    </row>
    <row r="24" spans="1:8" s="4" customFormat="1" ht="16.5" customHeight="1" x14ac:dyDescent="0.2">
      <c r="A24" s="6">
        <f t="shared" si="0"/>
        <v>18</v>
      </c>
      <c r="B24" s="9"/>
      <c r="C24" s="9"/>
      <c r="D24" s="9"/>
      <c r="E24" s="9"/>
      <c r="F24" s="9"/>
      <c r="G24" s="9"/>
      <c r="H24" s="9"/>
    </row>
    <row r="25" spans="1:8" s="4" customFormat="1" ht="16.5" customHeight="1" x14ac:dyDescent="0.2">
      <c r="A25" s="6">
        <f t="shared" si="0"/>
        <v>19</v>
      </c>
      <c r="B25" s="9"/>
      <c r="C25" s="9"/>
      <c r="D25" s="9"/>
      <c r="E25" s="9"/>
      <c r="F25" s="9"/>
      <c r="G25" s="9"/>
      <c r="H25" s="9"/>
    </row>
    <row r="26" spans="1:8" s="4" customFormat="1" ht="16.5" customHeight="1" x14ac:dyDescent="0.2">
      <c r="A26" s="6">
        <f t="shared" si="0"/>
        <v>20</v>
      </c>
      <c r="B26" s="9"/>
      <c r="C26" s="9"/>
      <c r="D26" s="9"/>
      <c r="E26" s="9"/>
      <c r="F26" s="9"/>
      <c r="G26" s="9"/>
      <c r="H26" s="9"/>
    </row>
    <row r="27" spans="1:8" s="4" customFormat="1" ht="16.5" customHeight="1" x14ac:dyDescent="0.2">
      <c r="A27" s="6">
        <f t="shared" si="0"/>
        <v>21</v>
      </c>
      <c r="B27" s="9"/>
      <c r="C27" s="9"/>
      <c r="D27" s="9"/>
      <c r="E27" s="9"/>
      <c r="F27" s="9"/>
      <c r="G27" s="9"/>
      <c r="H27" s="9"/>
    </row>
    <row r="28" spans="1:8" s="4" customFormat="1" ht="16.5" customHeight="1" x14ac:dyDescent="0.2">
      <c r="A28" s="6">
        <f t="shared" si="0"/>
        <v>22</v>
      </c>
      <c r="B28" s="9"/>
      <c r="C28" s="9"/>
      <c r="D28" s="9"/>
      <c r="E28" s="9"/>
      <c r="F28" s="9"/>
      <c r="G28" s="9"/>
      <c r="H28" s="9"/>
    </row>
    <row r="29" spans="1:8" s="4" customFormat="1" ht="16.5" customHeight="1" x14ac:dyDescent="0.2">
      <c r="A29" s="6">
        <f t="shared" si="0"/>
        <v>23</v>
      </c>
      <c r="B29" s="9"/>
      <c r="C29" s="9"/>
      <c r="D29" s="9"/>
      <c r="E29" s="9"/>
      <c r="F29" s="9"/>
      <c r="G29" s="9"/>
      <c r="H29" s="9"/>
    </row>
    <row r="30" spans="1:8" s="4" customFormat="1" ht="16.5" customHeight="1" x14ac:dyDescent="0.2">
      <c r="A30" s="6">
        <f t="shared" si="0"/>
        <v>24</v>
      </c>
      <c r="B30" s="9"/>
      <c r="C30" s="9"/>
      <c r="D30" s="9"/>
      <c r="E30" s="9"/>
      <c r="F30" s="9"/>
      <c r="G30" s="9"/>
      <c r="H30" s="9"/>
    </row>
    <row r="31" spans="1:8" s="4" customFormat="1" ht="16.5" customHeight="1" x14ac:dyDescent="0.2">
      <c r="A31" s="6">
        <f t="shared" si="0"/>
        <v>25</v>
      </c>
      <c r="B31" s="9"/>
      <c r="C31" s="9"/>
      <c r="D31" s="9"/>
      <c r="E31" s="9"/>
      <c r="F31" s="9"/>
      <c r="G31" s="9"/>
      <c r="H31" s="9"/>
    </row>
    <row r="32" spans="1:8" s="4" customFormat="1" ht="16.5" customHeight="1" x14ac:dyDescent="0.2">
      <c r="A32" s="6">
        <f t="shared" si="0"/>
        <v>26</v>
      </c>
      <c r="B32" s="9"/>
      <c r="C32" s="9"/>
      <c r="D32" s="9"/>
      <c r="E32" s="9"/>
      <c r="F32" s="9"/>
      <c r="G32" s="9"/>
      <c r="H32" s="9"/>
    </row>
    <row r="33" spans="1:8" s="4" customFormat="1" ht="16.5" customHeight="1" x14ac:dyDescent="0.2">
      <c r="A33" s="6">
        <f t="shared" si="0"/>
        <v>27</v>
      </c>
      <c r="B33" s="9"/>
      <c r="C33" s="9"/>
      <c r="D33" s="9"/>
      <c r="E33" s="9"/>
      <c r="F33" s="9"/>
      <c r="G33" s="9"/>
      <c r="H33" s="9"/>
    </row>
    <row r="34" spans="1:8" s="4" customFormat="1" ht="16.5" customHeight="1" x14ac:dyDescent="0.2">
      <c r="A34" s="6">
        <f t="shared" si="0"/>
        <v>28</v>
      </c>
      <c r="B34" s="9"/>
      <c r="C34" s="9"/>
      <c r="D34" s="9"/>
      <c r="E34" s="9"/>
      <c r="F34" s="9"/>
      <c r="G34" s="9"/>
      <c r="H34" s="9"/>
    </row>
    <row r="35" spans="1:8" s="4" customFormat="1" ht="16.5" customHeight="1" x14ac:dyDescent="0.2">
      <c r="A35" s="6">
        <f t="shared" si="0"/>
        <v>29</v>
      </c>
      <c r="B35" s="9"/>
      <c r="C35" s="9"/>
      <c r="D35" s="9"/>
      <c r="E35" s="9"/>
      <c r="F35" s="9"/>
      <c r="G35" s="9"/>
      <c r="H35" s="9"/>
    </row>
    <row r="36" spans="1:8" s="4" customFormat="1" ht="16.5" customHeight="1" x14ac:dyDescent="0.2">
      <c r="A36" s="6">
        <f t="shared" si="0"/>
        <v>30</v>
      </c>
      <c r="B36" s="9"/>
      <c r="C36" s="9"/>
      <c r="D36" s="9"/>
      <c r="E36" s="9"/>
      <c r="F36" s="9"/>
      <c r="G36" s="9"/>
      <c r="H36" s="9"/>
    </row>
    <row r="37" spans="1:8" s="4" customFormat="1" ht="16.5" customHeight="1" x14ac:dyDescent="0.2">
      <c r="A37" s="6">
        <f t="shared" si="0"/>
        <v>31</v>
      </c>
      <c r="B37" s="9"/>
      <c r="C37" s="9"/>
      <c r="D37" s="9"/>
      <c r="E37" s="9"/>
      <c r="F37" s="9"/>
      <c r="G37" s="9"/>
      <c r="H37" s="9"/>
    </row>
    <row r="38" spans="1:8" s="4" customFormat="1" ht="16.5" customHeight="1" x14ac:dyDescent="0.2">
      <c r="A38" s="6">
        <f t="shared" si="0"/>
        <v>32</v>
      </c>
      <c r="B38" s="9"/>
      <c r="C38" s="9"/>
      <c r="D38" s="9"/>
      <c r="E38" s="9"/>
      <c r="F38" s="9"/>
      <c r="G38" s="9"/>
      <c r="H38" s="9"/>
    </row>
    <row r="39" spans="1:8" s="4" customFormat="1" ht="16.5" hidden="1" customHeight="1" x14ac:dyDescent="0.2">
      <c r="A39" s="6">
        <f t="shared" si="0"/>
        <v>33</v>
      </c>
      <c r="B39" s="9"/>
      <c r="C39" s="9"/>
      <c r="D39" s="9"/>
      <c r="E39" s="9"/>
      <c r="F39" s="9"/>
      <c r="G39" s="9"/>
      <c r="H39" s="9"/>
    </row>
    <row r="40" spans="1:8" s="4" customFormat="1" ht="16.5" hidden="1" customHeight="1" x14ac:dyDescent="0.2">
      <c r="A40" s="6">
        <f t="shared" si="0"/>
        <v>34</v>
      </c>
      <c r="B40" s="9"/>
      <c r="C40" s="9"/>
      <c r="D40" s="9"/>
      <c r="E40" s="9"/>
      <c r="F40" s="9"/>
      <c r="G40" s="9"/>
      <c r="H40" s="9"/>
    </row>
    <row r="41" spans="1:8" s="4" customFormat="1" ht="16.5" hidden="1" customHeight="1" x14ac:dyDescent="0.2">
      <c r="A41" s="6">
        <f t="shared" si="0"/>
        <v>35</v>
      </c>
      <c r="B41" s="9"/>
      <c r="C41" s="9"/>
      <c r="D41" s="9"/>
      <c r="E41" s="9"/>
      <c r="F41" s="9"/>
      <c r="G41" s="9"/>
      <c r="H41" s="9"/>
    </row>
    <row r="42" spans="1:8" s="4" customFormat="1" ht="16.5" hidden="1" customHeight="1" x14ac:dyDescent="0.2">
      <c r="A42" s="6">
        <f t="shared" si="0"/>
        <v>36</v>
      </c>
      <c r="B42" s="9"/>
      <c r="C42" s="9"/>
      <c r="D42" s="9"/>
      <c r="E42" s="9"/>
      <c r="F42" s="9"/>
      <c r="G42" s="9"/>
      <c r="H42" s="9"/>
    </row>
    <row r="43" spans="1:8" s="4" customFormat="1" ht="16.5" hidden="1" customHeight="1" x14ac:dyDescent="0.2">
      <c r="A43" s="6">
        <f t="shared" si="0"/>
        <v>37</v>
      </c>
      <c r="B43" s="9"/>
      <c r="C43" s="9"/>
      <c r="D43" s="9"/>
      <c r="E43" s="9"/>
      <c r="F43" s="9"/>
      <c r="G43" s="9"/>
      <c r="H43" s="9"/>
    </row>
    <row r="44" spans="1:8" s="4" customFormat="1" ht="16.5" hidden="1" customHeight="1" x14ac:dyDescent="0.2">
      <c r="A44" s="6">
        <f t="shared" si="0"/>
        <v>38</v>
      </c>
      <c r="B44" s="9"/>
      <c r="C44" s="9"/>
      <c r="D44" s="9"/>
      <c r="E44" s="9"/>
      <c r="F44" s="9"/>
      <c r="G44" s="9"/>
      <c r="H44" s="9"/>
    </row>
    <row r="45" spans="1:8" ht="16.5" hidden="1" customHeight="1" x14ac:dyDescent="0.2">
      <c r="A45" s="6">
        <f t="shared" si="0"/>
        <v>39</v>
      </c>
      <c r="B45" s="13"/>
      <c r="C45" s="13"/>
      <c r="D45" s="13"/>
      <c r="E45" s="13"/>
      <c r="F45" s="13"/>
      <c r="G45" s="13"/>
      <c r="H45" s="13"/>
    </row>
    <row r="46" spans="1:8" ht="16.5" hidden="1" customHeight="1" x14ac:dyDescent="0.2">
      <c r="A46" s="6">
        <f t="shared" si="0"/>
        <v>40</v>
      </c>
      <c r="B46" s="13"/>
      <c r="C46" s="13"/>
      <c r="D46" s="13"/>
      <c r="E46" s="13"/>
      <c r="F46" s="13"/>
      <c r="G46" s="13"/>
      <c r="H46" s="13"/>
    </row>
    <row r="47" spans="1:8" x14ac:dyDescent="0.2">
      <c r="A47" s="12"/>
    </row>
    <row r="48" spans="1:8" x14ac:dyDescent="0.2">
      <c r="A48" s="12"/>
    </row>
    <row r="49" spans="1:1" x14ac:dyDescent="0.2">
      <c r="A49" s="12"/>
    </row>
    <row r="50" spans="1:1" x14ac:dyDescent="0.2">
      <c r="A50" s="12"/>
    </row>
  </sheetData>
  <mergeCells count="8">
    <mergeCell ref="G4:G5"/>
    <mergeCell ref="H4:H5"/>
    <mergeCell ref="A4:A5"/>
    <mergeCell ref="B4:B5"/>
    <mergeCell ref="C4:C5"/>
    <mergeCell ref="D4:D5"/>
    <mergeCell ref="E4:E5"/>
    <mergeCell ref="F4:F5"/>
  </mergeCells>
  <phoneticPr fontId="2"/>
  <pageMargins left="0.7" right="0.7" top="0.75" bottom="0.75" header="0.3" footer="0.3"/>
  <pageSetup paperSize="9" scale="85" fitToHeight="0" orientation="landscape" cellComments="asDisplayed" r:id="rId1"/>
  <headerFooter>
    <oddFooter>&amp;L&amp;A&amp;C&amp;P/&amp;Nページ&amp;R&amp;P/&amp;N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470AC1-F41F-4019-AA36-C096861ACF2F}">
  <sheetPr>
    <pageSetUpPr fitToPage="1"/>
  </sheetPr>
  <dimension ref="A1:K109"/>
  <sheetViews>
    <sheetView tabSelected="1" view="pageBreakPreview" zoomScale="85" zoomScaleNormal="85" zoomScaleSheetLayoutView="85" workbookViewId="0">
      <pane xSplit="11" ySplit="6" topLeftCell="L7" activePane="bottomRight" state="frozen"/>
      <selection pane="topRight" activeCell="L1" sqref="L1"/>
      <selection pane="bottomLeft" activeCell="A6" sqref="A6"/>
      <selection pane="bottomRight" activeCell="P10" sqref="P10"/>
    </sheetView>
  </sheetViews>
  <sheetFormatPr defaultColWidth="9" defaultRowHeight="10.8" outlineLevelCol="1" x14ac:dyDescent="0.2"/>
  <cols>
    <col min="1" max="1" width="3.6640625" style="47" customWidth="1"/>
    <col min="2" max="9" width="3.6640625" style="16" customWidth="1"/>
    <col min="10" max="10" width="3.44140625" style="16" hidden="1" customWidth="1" outlineLevel="1"/>
    <col min="11" max="11" width="56.109375" style="17" customWidth="1" collapsed="1"/>
    <col min="12" max="16384" width="9" style="16"/>
  </cols>
  <sheetData>
    <row r="1" spans="1:11" x14ac:dyDescent="0.2">
      <c r="K1" s="16"/>
    </row>
    <row r="2" spans="1:11" ht="16.2" x14ac:dyDescent="0.2">
      <c r="A2" s="48"/>
      <c r="B2" s="18"/>
      <c r="K2" s="16"/>
    </row>
    <row r="3" spans="1:11" s="46" customFormat="1" ht="16.2" x14ac:dyDescent="0.2">
      <c r="A3" s="49" t="s">
        <v>130</v>
      </c>
      <c r="B3" s="19"/>
      <c r="C3" s="44"/>
      <c r="D3" s="45"/>
      <c r="E3" s="45"/>
      <c r="F3" s="45"/>
      <c r="G3" s="45"/>
      <c r="H3" s="45"/>
      <c r="I3" s="45"/>
    </row>
    <row r="4" spans="1:11" ht="13.2" x14ac:dyDescent="0.2">
      <c r="A4" s="49"/>
      <c r="B4" s="19"/>
      <c r="C4" s="19"/>
      <c r="K4" s="16"/>
    </row>
    <row r="5" spans="1:11" ht="20.100000000000001" customHeight="1" x14ac:dyDescent="0.2">
      <c r="A5" s="58" t="s">
        <v>16</v>
      </c>
      <c r="B5" s="58"/>
      <c r="C5" s="58"/>
      <c r="D5" s="58"/>
      <c r="E5" s="58"/>
      <c r="F5" s="58"/>
      <c r="G5" s="58"/>
      <c r="H5" s="58"/>
      <c r="I5" s="58"/>
      <c r="J5" s="32"/>
      <c r="K5" s="59" t="s">
        <v>17</v>
      </c>
    </row>
    <row r="6" spans="1:11" ht="20.100000000000001" customHeight="1" x14ac:dyDescent="0.2">
      <c r="A6" s="33"/>
      <c r="B6" s="33" t="s">
        <v>18</v>
      </c>
      <c r="C6" s="33" t="s">
        <v>19</v>
      </c>
      <c r="D6" s="33" t="s">
        <v>20</v>
      </c>
      <c r="E6" s="33" t="s">
        <v>21</v>
      </c>
      <c r="F6" s="33" t="s">
        <v>22</v>
      </c>
      <c r="G6" s="33" t="s">
        <v>23</v>
      </c>
      <c r="H6" s="33" t="s">
        <v>24</v>
      </c>
      <c r="I6" s="34" t="s">
        <v>25</v>
      </c>
      <c r="J6" s="35"/>
      <c r="K6" s="60"/>
    </row>
    <row r="7" spans="1:11" s="22" customFormat="1" ht="21.6" x14ac:dyDescent="0.2">
      <c r="A7" s="28" t="s">
        <v>117</v>
      </c>
      <c r="B7" s="28">
        <v>8</v>
      </c>
      <c r="C7" s="28"/>
      <c r="D7" s="28"/>
      <c r="E7" s="28"/>
      <c r="F7" s="28"/>
      <c r="G7" s="28"/>
      <c r="H7" s="28"/>
      <c r="I7" s="28"/>
      <c r="J7" s="28">
        <v>1</v>
      </c>
      <c r="K7" s="29" t="s">
        <v>129</v>
      </c>
    </row>
    <row r="8" spans="1:11" s="22" customFormat="1" ht="21.6" x14ac:dyDescent="0.2">
      <c r="A8" s="20" t="s">
        <v>117</v>
      </c>
      <c r="B8" s="20">
        <v>8</v>
      </c>
      <c r="C8" s="20">
        <v>1</v>
      </c>
      <c r="D8" s="20"/>
      <c r="E8" s="20"/>
      <c r="F8" s="20"/>
      <c r="G8" s="20"/>
      <c r="H8" s="20"/>
      <c r="I8" s="20"/>
      <c r="J8" s="20">
        <v>2</v>
      </c>
      <c r="K8" s="21" t="s">
        <v>26</v>
      </c>
    </row>
    <row r="9" spans="1:11" s="22" customFormat="1" ht="21.6" x14ac:dyDescent="0.2">
      <c r="A9" s="39" t="s">
        <v>117</v>
      </c>
      <c r="B9" s="39">
        <v>8</v>
      </c>
      <c r="C9" s="39">
        <v>1</v>
      </c>
      <c r="D9" s="39">
        <v>1</v>
      </c>
      <c r="E9" s="39"/>
      <c r="F9" s="39"/>
      <c r="G9" s="39"/>
      <c r="H9" s="39"/>
      <c r="I9" s="39"/>
      <c r="J9" s="39">
        <v>3</v>
      </c>
      <c r="K9" s="23" t="s">
        <v>27</v>
      </c>
    </row>
    <row r="10" spans="1:11" s="22" customFormat="1" ht="32.4" x14ac:dyDescent="0.2">
      <c r="A10" s="40" t="s">
        <v>117</v>
      </c>
      <c r="B10" s="38" t="str">
        <f t="shared" ref="B10:B11" si="0">IF($J9&lt;&gt;"",IF($J9=COLUMN()-2,IFERROR(VALUE(B9),0)+1,B9&amp;""),IF(AND(B9&lt;&gt;"",C9=""),IFERROR(VALUE(B9),0)+1,B9))</f>
        <v>8</v>
      </c>
      <c r="C10" s="38" t="str">
        <f t="shared" ref="C10:C11" si="1">IF($J9&lt;&gt;"",IF($J9=COLUMN()-2,IFERROR(VALUE(C9),0)+1,C9&amp;""),IF(AND(C9&lt;&gt;"",D9=""),IFERROR(VALUE(C9),0)+1,C9))</f>
        <v>1</v>
      </c>
      <c r="D10" s="38" t="str">
        <f t="shared" ref="D10:D11" si="2">IF($J9&lt;&gt;"",IF($J9=COLUMN()-2,IFERROR(VALUE(D9),0)+1,D9&amp;""),IF(AND(D9&lt;&gt;"",E9=""),IFERROR(VALUE(D9),0)+1,D9))</f>
        <v>1</v>
      </c>
      <c r="E10" s="38">
        <f t="shared" ref="E10:E11" si="3">IF($J9&lt;&gt;"",IF($J9=COLUMN()-2,IFERROR(VALUE(E9),0)+1,E9&amp;""),IF(AND(E9&lt;&gt;"",F9=""),IFERROR(VALUE(E9),0)+1,E9))</f>
        <v>1</v>
      </c>
      <c r="F10" s="38" t="str">
        <f t="shared" ref="F10:F11" si="4">IF($J9&lt;&gt;"",IF($J9=COLUMN()-2,IFERROR(VALUE(F9),0)+1,F9&amp;""),IF(AND(F9&lt;&gt;"",G9=""),IFERROR(VALUE(F9),0)+1,F9))</f>
        <v/>
      </c>
      <c r="G10" s="38" t="str">
        <f t="shared" ref="G10:G11" si="5">IF($J9&lt;&gt;"",IF($J9=COLUMN()-2,IFERROR(VALUE(G9),0)+1,G9&amp;""),IF(AND(G9&lt;&gt;"",H9=""),IFERROR(VALUE(G9),0)+1,G9))</f>
        <v/>
      </c>
      <c r="H10" s="38" t="str">
        <f t="shared" ref="H10:H11" si="6">IF($J9&lt;&gt;"",IF($J9=COLUMN()-2,IFERROR(VALUE(H9),0)+1,H9&amp;""),IF(AND(H9&lt;&gt;"",I9=""),IFERROR(VALUE(H9),0)+1,H9))</f>
        <v/>
      </c>
      <c r="I10" s="38" t="str">
        <f t="shared" ref="I10:I11" si="7">IF($J9&lt;&gt;"",IF($J9=COLUMN()-2,IFERROR(VALUE(I9),0)+1,I9&amp;""),IF(AND(I9&lt;&gt;"",J9=""),IFERROR(VALUE(I9),0)+1,I9))</f>
        <v/>
      </c>
      <c r="J10" s="40"/>
      <c r="K10" s="25" t="s">
        <v>28</v>
      </c>
    </row>
    <row r="11" spans="1:11" s="22" customFormat="1" ht="21.6" x14ac:dyDescent="0.2">
      <c r="A11" s="40" t="s">
        <v>117</v>
      </c>
      <c r="B11" s="38" t="str">
        <f t="shared" si="0"/>
        <v>8</v>
      </c>
      <c r="C11" s="38" t="str">
        <f t="shared" si="1"/>
        <v>1</v>
      </c>
      <c r="D11" s="38" t="str">
        <f t="shared" si="2"/>
        <v>1</v>
      </c>
      <c r="E11" s="38">
        <f t="shared" si="3"/>
        <v>2</v>
      </c>
      <c r="F11" s="38" t="str">
        <f t="shared" si="4"/>
        <v/>
      </c>
      <c r="G11" s="38" t="str">
        <f t="shared" si="5"/>
        <v/>
      </c>
      <c r="H11" s="38" t="str">
        <f t="shared" si="6"/>
        <v/>
      </c>
      <c r="I11" s="38" t="str">
        <f t="shared" si="7"/>
        <v/>
      </c>
      <c r="J11" s="40"/>
      <c r="K11" s="25" t="s">
        <v>29</v>
      </c>
    </row>
    <row r="12" spans="1:11" s="22" customFormat="1" ht="21.6" x14ac:dyDescent="0.2">
      <c r="A12" s="39" t="s">
        <v>117</v>
      </c>
      <c r="B12" s="39">
        <v>8</v>
      </c>
      <c r="C12" s="39">
        <v>1</v>
      </c>
      <c r="D12" s="39">
        <v>2</v>
      </c>
      <c r="E12" s="39"/>
      <c r="F12" s="39"/>
      <c r="G12" s="39"/>
      <c r="H12" s="39"/>
      <c r="I12" s="39"/>
      <c r="J12" s="39">
        <v>3</v>
      </c>
      <c r="K12" s="30" t="s">
        <v>30</v>
      </c>
    </row>
    <row r="13" spans="1:11" s="22" customFormat="1" ht="32.4" x14ac:dyDescent="0.2">
      <c r="A13" s="40" t="s">
        <v>117</v>
      </c>
      <c r="B13" s="38" t="str">
        <f t="shared" ref="B13:B15" si="8">IF($J12&lt;&gt;"",IF($J12=COLUMN()-2,IFERROR(VALUE(B12),0)+1,B12&amp;""),IF(AND(B12&lt;&gt;"",C12=""),IFERROR(VALUE(B12),0)+1,B12))</f>
        <v>8</v>
      </c>
      <c r="C13" s="38" t="str">
        <f t="shared" ref="C13:C15" si="9">IF($J12&lt;&gt;"",IF($J12=COLUMN()-2,IFERROR(VALUE(C12),0)+1,C12&amp;""),IF(AND(C12&lt;&gt;"",D12=""),IFERROR(VALUE(C12),0)+1,C12))</f>
        <v>1</v>
      </c>
      <c r="D13" s="38" t="str">
        <f t="shared" ref="D13:D15" si="10">IF($J12&lt;&gt;"",IF($J12=COLUMN()-2,IFERROR(VALUE(D12),0)+1,D12&amp;""),IF(AND(D12&lt;&gt;"",E12=""),IFERROR(VALUE(D12),0)+1,D12))</f>
        <v>2</v>
      </c>
      <c r="E13" s="38">
        <f t="shared" ref="E13:E15" si="11">IF($J12&lt;&gt;"",IF($J12=COLUMN()-2,IFERROR(VALUE(E12),0)+1,E12&amp;""),IF(AND(E12&lt;&gt;"",F12=""),IFERROR(VALUE(E12),0)+1,E12))</f>
        <v>1</v>
      </c>
      <c r="F13" s="38" t="str">
        <f t="shared" ref="F13:F15" si="12">IF($J12&lt;&gt;"",IF($J12=COLUMN()-2,IFERROR(VALUE(F12),0)+1,F12&amp;""),IF(AND(F12&lt;&gt;"",G12=""),IFERROR(VALUE(F12),0)+1,F12))</f>
        <v/>
      </c>
      <c r="G13" s="38" t="str">
        <f t="shared" ref="G13:G15" si="13">IF($J12&lt;&gt;"",IF($J12=COLUMN()-2,IFERROR(VALUE(G12),0)+1,G12&amp;""),IF(AND(G12&lt;&gt;"",H12=""),IFERROR(VALUE(G12),0)+1,G12))</f>
        <v/>
      </c>
      <c r="H13" s="38" t="str">
        <f t="shared" ref="H13:H15" si="14">IF($J12&lt;&gt;"",IF($J12=COLUMN()-2,IFERROR(VALUE(H12),0)+1,H12&amp;""),IF(AND(H12&lt;&gt;"",I12=""),IFERROR(VALUE(H12),0)+1,H12))</f>
        <v/>
      </c>
      <c r="I13" s="38" t="str">
        <f t="shared" ref="I13:I15" si="15">IF($J12&lt;&gt;"",IF($J12=COLUMN()-2,IFERROR(VALUE(I12),0)+1,I12&amp;""),IF(AND(I12&lt;&gt;"",J12=""),IFERROR(VALUE(I12),0)+1,I12))</f>
        <v/>
      </c>
      <c r="J13" s="40"/>
      <c r="K13" s="25" t="s">
        <v>31</v>
      </c>
    </row>
    <row r="14" spans="1:11" s="22" customFormat="1" ht="21.6" x14ac:dyDescent="0.2">
      <c r="A14" s="40" t="s">
        <v>117</v>
      </c>
      <c r="B14" s="38" t="str">
        <f t="shared" si="8"/>
        <v>8</v>
      </c>
      <c r="C14" s="38" t="str">
        <f t="shared" si="9"/>
        <v>1</v>
      </c>
      <c r="D14" s="38" t="str">
        <f t="shared" si="10"/>
        <v>2</v>
      </c>
      <c r="E14" s="38">
        <f t="shared" si="11"/>
        <v>2</v>
      </c>
      <c r="F14" s="38" t="str">
        <f t="shared" si="12"/>
        <v/>
      </c>
      <c r="G14" s="38" t="str">
        <f t="shared" si="13"/>
        <v/>
      </c>
      <c r="H14" s="38" t="str">
        <f t="shared" si="14"/>
        <v/>
      </c>
      <c r="I14" s="38" t="str">
        <f t="shared" si="15"/>
        <v/>
      </c>
      <c r="J14" s="40"/>
      <c r="K14" s="25" t="s">
        <v>32</v>
      </c>
    </row>
    <row r="15" spans="1:11" s="22" customFormat="1" ht="32.4" x14ac:dyDescent="0.2">
      <c r="A15" s="40" t="s">
        <v>117</v>
      </c>
      <c r="B15" s="38" t="str">
        <f t="shared" si="8"/>
        <v>8</v>
      </c>
      <c r="C15" s="38" t="str">
        <f t="shared" si="9"/>
        <v>1</v>
      </c>
      <c r="D15" s="38" t="str">
        <f t="shared" si="10"/>
        <v>2</v>
      </c>
      <c r="E15" s="38">
        <f t="shared" si="11"/>
        <v>3</v>
      </c>
      <c r="F15" s="38" t="str">
        <f t="shared" si="12"/>
        <v/>
      </c>
      <c r="G15" s="38" t="str">
        <f t="shared" si="13"/>
        <v/>
      </c>
      <c r="H15" s="38" t="str">
        <f t="shared" si="14"/>
        <v/>
      </c>
      <c r="I15" s="38" t="str">
        <f t="shared" si="15"/>
        <v/>
      </c>
      <c r="J15" s="40"/>
      <c r="K15" s="25" t="s">
        <v>33</v>
      </c>
    </row>
    <row r="16" spans="1:11" s="22" customFormat="1" ht="21.6" x14ac:dyDescent="0.2">
      <c r="A16" s="39" t="s">
        <v>117</v>
      </c>
      <c r="B16" s="39">
        <v>8</v>
      </c>
      <c r="C16" s="39">
        <v>1</v>
      </c>
      <c r="D16" s="39">
        <v>3</v>
      </c>
      <c r="E16" s="39"/>
      <c r="F16" s="39"/>
      <c r="G16" s="39"/>
      <c r="H16" s="39"/>
      <c r="I16" s="39"/>
      <c r="J16" s="39">
        <v>3</v>
      </c>
      <c r="K16" s="30" t="s">
        <v>34</v>
      </c>
    </row>
    <row r="17" spans="1:11" s="22" customFormat="1" ht="21.6" x14ac:dyDescent="0.2">
      <c r="A17" s="40" t="s">
        <v>117</v>
      </c>
      <c r="B17" s="38" t="str">
        <f t="shared" ref="B17:B19" si="16">IF($J16&lt;&gt;"",IF($J16=COLUMN()-2,IFERROR(VALUE(B16),0)+1,B16&amp;""),IF(AND(B16&lt;&gt;"",C16=""),IFERROR(VALUE(B16),0)+1,B16))</f>
        <v>8</v>
      </c>
      <c r="C17" s="38" t="str">
        <f t="shared" ref="C17:C19" si="17">IF($J16&lt;&gt;"",IF($J16=COLUMN()-2,IFERROR(VALUE(C16),0)+1,C16&amp;""),IF(AND(C16&lt;&gt;"",D16=""),IFERROR(VALUE(C16),0)+1,C16))</f>
        <v>1</v>
      </c>
      <c r="D17" s="38" t="str">
        <f t="shared" ref="D17:D19" si="18">IF($J16&lt;&gt;"",IF($J16=COLUMN()-2,IFERROR(VALUE(D16),0)+1,D16&amp;""),IF(AND(D16&lt;&gt;"",E16=""),IFERROR(VALUE(D16),0)+1,D16))</f>
        <v>3</v>
      </c>
      <c r="E17" s="38">
        <f t="shared" ref="E17:E19" si="19">IF($J16&lt;&gt;"",IF($J16=COLUMN()-2,IFERROR(VALUE(E16),0)+1,E16&amp;""),IF(AND(E16&lt;&gt;"",F16=""),IFERROR(VALUE(E16),0)+1,E16))</f>
        <v>1</v>
      </c>
      <c r="F17" s="38" t="str">
        <f t="shared" ref="F17:F19" si="20">IF($J16&lt;&gt;"",IF($J16=COLUMN()-2,IFERROR(VALUE(F16),0)+1,F16&amp;""),IF(AND(F16&lt;&gt;"",G16=""),IFERROR(VALUE(F16),0)+1,F16))</f>
        <v/>
      </c>
      <c r="G17" s="38" t="str">
        <f t="shared" ref="G17:G19" si="21">IF($J16&lt;&gt;"",IF($J16=COLUMN()-2,IFERROR(VALUE(G16),0)+1,G16&amp;""),IF(AND(G16&lt;&gt;"",H16=""),IFERROR(VALUE(G16),0)+1,G16))</f>
        <v/>
      </c>
      <c r="H17" s="38" t="str">
        <f t="shared" ref="H17:H19" si="22">IF($J16&lt;&gt;"",IF($J16=COLUMN()-2,IFERROR(VALUE(H16),0)+1,H16&amp;""),IF(AND(H16&lt;&gt;"",I16=""),IFERROR(VALUE(H16),0)+1,H16))</f>
        <v/>
      </c>
      <c r="I17" s="38" t="str">
        <f t="shared" ref="I17:I19" si="23">IF($J16&lt;&gt;"",IF($J16=COLUMN()-2,IFERROR(VALUE(I16),0)+1,I16&amp;""),IF(AND(I16&lt;&gt;"",J16=""),IFERROR(VALUE(I16),0)+1,I16))</f>
        <v/>
      </c>
      <c r="J17" s="40"/>
      <c r="K17" s="25" t="s">
        <v>35</v>
      </c>
    </row>
    <row r="18" spans="1:11" s="22" customFormat="1" ht="32.4" x14ac:dyDescent="0.2">
      <c r="A18" s="40" t="s">
        <v>117</v>
      </c>
      <c r="B18" s="38" t="str">
        <f t="shared" si="16"/>
        <v>8</v>
      </c>
      <c r="C18" s="38" t="str">
        <f t="shared" si="17"/>
        <v>1</v>
      </c>
      <c r="D18" s="38" t="str">
        <f t="shared" si="18"/>
        <v>3</v>
      </c>
      <c r="E18" s="38">
        <f t="shared" si="19"/>
        <v>2</v>
      </c>
      <c r="F18" s="38" t="str">
        <f t="shared" si="20"/>
        <v/>
      </c>
      <c r="G18" s="38" t="str">
        <f t="shared" si="21"/>
        <v/>
      </c>
      <c r="H18" s="38" t="str">
        <f t="shared" si="22"/>
        <v/>
      </c>
      <c r="I18" s="38" t="str">
        <f t="shared" si="23"/>
        <v/>
      </c>
      <c r="J18" s="40"/>
      <c r="K18" s="25" t="s">
        <v>36</v>
      </c>
    </row>
    <row r="19" spans="1:11" s="22" customFormat="1" ht="108" x14ac:dyDescent="0.2">
      <c r="A19" s="40" t="s">
        <v>117</v>
      </c>
      <c r="B19" s="38" t="str">
        <f t="shared" si="16"/>
        <v>8</v>
      </c>
      <c r="C19" s="38" t="str">
        <f t="shared" si="17"/>
        <v>1</v>
      </c>
      <c r="D19" s="38" t="str">
        <f t="shared" si="18"/>
        <v>3</v>
      </c>
      <c r="E19" s="38">
        <f t="shared" si="19"/>
        <v>3</v>
      </c>
      <c r="F19" s="38" t="str">
        <f t="shared" si="20"/>
        <v/>
      </c>
      <c r="G19" s="38" t="str">
        <f t="shared" si="21"/>
        <v/>
      </c>
      <c r="H19" s="38" t="str">
        <f t="shared" si="22"/>
        <v/>
      </c>
      <c r="I19" s="38" t="str">
        <f t="shared" si="23"/>
        <v/>
      </c>
      <c r="J19" s="40"/>
      <c r="K19" s="36" t="s">
        <v>116</v>
      </c>
    </row>
    <row r="20" spans="1:11" s="22" customFormat="1" ht="21.6" x14ac:dyDescent="0.2">
      <c r="A20" s="39" t="s">
        <v>117</v>
      </c>
      <c r="B20" s="39">
        <v>8</v>
      </c>
      <c r="C20" s="39">
        <v>1</v>
      </c>
      <c r="D20" s="39">
        <v>4</v>
      </c>
      <c r="E20" s="39"/>
      <c r="F20" s="39"/>
      <c r="G20" s="39"/>
      <c r="H20" s="39"/>
      <c r="I20" s="39"/>
      <c r="J20" s="39">
        <v>3</v>
      </c>
      <c r="K20" s="30" t="s">
        <v>37</v>
      </c>
    </row>
    <row r="21" spans="1:11" s="53" customFormat="1" ht="21.6" x14ac:dyDescent="0.2">
      <c r="A21" s="51" t="s">
        <v>117</v>
      </c>
      <c r="B21" s="51">
        <v>8</v>
      </c>
      <c r="C21" s="51">
        <v>1</v>
      </c>
      <c r="D21" s="51">
        <v>4</v>
      </c>
      <c r="E21" s="51">
        <v>1</v>
      </c>
      <c r="F21" s="51"/>
      <c r="G21" s="51"/>
      <c r="H21" s="51"/>
      <c r="I21" s="51"/>
      <c r="J21" s="41">
        <v>4</v>
      </c>
      <c r="K21" s="52" t="s">
        <v>118</v>
      </c>
    </row>
    <row r="22" spans="1:11" s="22" customFormat="1" ht="32.4" x14ac:dyDescent="0.2">
      <c r="A22" s="40" t="s">
        <v>117</v>
      </c>
      <c r="B22" s="38" t="str">
        <f>IF($J21&lt;&gt;"",IF($J21=COLUMN()-2,IFERROR(VALUE(B21),0)+1,B21&amp;""),IF(AND(B21&lt;&gt;"",C21=""),IFERROR(VALUE(B21),0)+1,B21))</f>
        <v>8</v>
      </c>
      <c r="C22" s="38">
        <v>1</v>
      </c>
      <c r="D22" s="38" t="str">
        <f t="shared" ref="D22" si="24">IF($J21&lt;&gt;"",IF($J21=COLUMN()-2,IFERROR(VALUE(D21),0)+1,D21&amp;""),IF(AND(D21&lt;&gt;"",E21=""),IFERROR(VALUE(D21),0)+1,D21))</f>
        <v>4</v>
      </c>
      <c r="E22" s="38" t="str">
        <f t="shared" ref="E22" si="25">IF($J21&lt;&gt;"",IF($J21=COLUMN()-2,IFERROR(VALUE(E21),0)+1,E21&amp;""),IF(AND(E21&lt;&gt;"",F21=""),IFERROR(VALUE(E21),0)+1,E21))</f>
        <v>1</v>
      </c>
      <c r="F22" s="38">
        <f t="shared" ref="F22" si="26">IF($J21&lt;&gt;"",IF($J21=COLUMN()-2,IFERROR(VALUE(F21),0)+1,F21&amp;""),IF(AND(F21&lt;&gt;"",G21=""),IFERROR(VALUE(F21),0)+1,F21))</f>
        <v>1</v>
      </c>
      <c r="G22" s="38" t="str">
        <f t="shared" ref="G22" si="27">IF($J21&lt;&gt;"",IF($J21=COLUMN()-2,IFERROR(VALUE(G21),0)+1,G21&amp;""),IF(AND(G21&lt;&gt;"",H21=""),IFERROR(VALUE(G21),0)+1,G21))</f>
        <v/>
      </c>
      <c r="H22" s="38" t="str">
        <f t="shared" ref="H22" si="28">IF($J21&lt;&gt;"",IF($J21=COLUMN()-2,IFERROR(VALUE(H21),0)+1,H21&amp;""),IF(AND(H21&lt;&gt;"",I21=""),IFERROR(VALUE(H21),0)+1,H21))</f>
        <v/>
      </c>
      <c r="I22" s="38" t="str">
        <f t="shared" ref="I22" si="29">IF($J21&lt;&gt;"",IF($J21=COLUMN()-2,IFERROR(VALUE(I21),0)+1,I21&amp;""),IF(AND(I21&lt;&gt;"",J21=""),IFERROR(VALUE(I21),0)+1,I21))</f>
        <v/>
      </c>
      <c r="J22" s="40"/>
      <c r="K22" s="25" t="s">
        <v>38</v>
      </c>
    </row>
    <row r="23" spans="1:11" s="53" customFormat="1" ht="21.6" x14ac:dyDescent="0.2">
      <c r="A23" s="51" t="s">
        <v>117</v>
      </c>
      <c r="B23" s="51">
        <v>8</v>
      </c>
      <c r="C23" s="51">
        <v>1</v>
      </c>
      <c r="D23" s="51">
        <v>4</v>
      </c>
      <c r="E23" s="51">
        <v>2</v>
      </c>
      <c r="F23" s="51"/>
      <c r="G23" s="51"/>
      <c r="H23" s="51"/>
      <c r="I23" s="51"/>
      <c r="J23" s="41">
        <v>4</v>
      </c>
      <c r="K23" s="52" t="s">
        <v>119</v>
      </c>
    </row>
    <row r="24" spans="1:11" s="22" customFormat="1" ht="43.2" x14ac:dyDescent="0.2">
      <c r="A24" s="40" t="s">
        <v>117</v>
      </c>
      <c r="B24" s="38" t="str">
        <f t="shared" ref="B24:B33" si="30">IF($J23&lt;&gt;"",IF($J23=COLUMN()-2,IFERROR(VALUE(B23),0)+1,B23&amp;""),IF(AND(B23&lt;&gt;"",C23=""),IFERROR(VALUE(B23),0)+1,B23))</f>
        <v>8</v>
      </c>
      <c r="C24" s="38" t="str">
        <f t="shared" ref="C24:C33" si="31">IF($J23&lt;&gt;"",IF($J23=COLUMN()-2,IFERROR(VALUE(C23),0)+1,C23&amp;""),IF(AND(C23&lt;&gt;"",D23=""),IFERROR(VALUE(C23),0)+1,C23))</f>
        <v>1</v>
      </c>
      <c r="D24" s="38" t="str">
        <f t="shared" ref="D24:D33" si="32">IF($J23&lt;&gt;"",IF($J23=COLUMN()-2,IFERROR(VALUE(D23),0)+1,D23&amp;""),IF(AND(D23&lt;&gt;"",E23=""),IFERROR(VALUE(D23),0)+1,D23))</f>
        <v>4</v>
      </c>
      <c r="E24" s="38" t="str">
        <f t="shared" ref="E24:E33" si="33">IF($J23&lt;&gt;"",IF($J23=COLUMN()-2,IFERROR(VALUE(E23),0)+1,E23&amp;""),IF(AND(E23&lt;&gt;"",F23=""),IFERROR(VALUE(E23),0)+1,E23))</f>
        <v>2</v>
      </c>
      <c r="F24" s="38">
        <f t="shared" ref="F24:F33" si="34">IF($J23&lt;&gt;"",IF($J23=COLUMN()-2,IFERROR(VALUE(F23),0)+1,F23&amp;""),IF(AND(F23&lt;&gt;"",G23=""),IFERROR(VALUE(F23),0)+1,F23))</f>
        <v>1</v>
      </c>
      <c r="G24" s="38" t="str">
        <f t="shared" ref="G24:G33" si="35">IF($J23&lt;&gt;"",IF($J23=COLUMN()-2,IFERROR(VALUE(G23),0)+1,G23&amp;""),IF(AND(G23&lt;&gt;"",H23=""),IFERROR(VALUE(G23),0)+1,G23))</f>
        <v/>
      </c>
      <c r="H24" s="38" t="str">
        <f t="shared" ref="H24:H33" si="36">IF($J23&lt;&gt;"",IF($J23=COLUMN()-2,IFERROR(VALUE(H23),0)+1,H23&amp;""),IF(AND(H23&lt;&gt;"",I23=""),IFERROR(VALUE(H23),0)+1,H23))</f>
        <v/>
      </c>
      <c r="I24" s="38" t="str">
        <f t="shared" ref="I24:I33" si="37">IF($J23&lt;&gt;"",IF($J23=COLUMN()-2,IFERROR(VALUE(I23),0)+1,I23&amp;""),IF(AND(I23&lt;&gt;"",J23=""),IFERROR(VALUE(I23),0)+1,I23))</f>
        <v/>
      </c>
      <c r="J24" s="40"/>
      <c r="K24" s="25" t="s">
        <v>39</v>
      </c>
    </row>
    <row r="25" spans="1:11" s="22" customFormat="1" ht="43.2" x14ac:dyDescent="0.2">
      <c r="A25" s="40" t="s">
        <v>117</v>
      </c>
      <c r="B25" s="38" t="str">
        <f t="shared" si="30"/>
        <v>8</v>
      </c>
      <c r="C25" s="38" t="str">
        <f t="shared" si="31"/>
        <v>1</v>
      </c>
      <c r="D25" s="38" t="str">
        <f t="shared" si="32"/>
        <v>4</v>
      </c>
      <c r="E25" s="38" t="str">
        <f t="shared" si="33"/>
        <v>2</v>
      </c>
      <c r="F25" s="38">
        <f t="shared" si="34"/>
        <v>2</v>
      </c>
      <c r="G25" s="38" t="str">
        <f t="shared" si="35"/>
        <v/>
      </c>
      <c r="H25" s="38" t="str">
        <f t="shared" si="36"/>
        <v/>
      </c>
      <c r="I25" s="38" t="str">
        <f t="shared" si="37"/>
        <v/>
      </c>
      <c r="J25" s="40"/>
      <c r="K25" s="25" t="s">
        <v>40</v>
      </c>
    </row>
    <row r="26" spans="1:11" s="22" customFormat="1" ht="32.4" x14ac:dyDescent="0.2">
      <c r="A26" s="40" t="s">
        <v>117</v>
      </c>
      <c r="B26" s="38" t="str">
        <f t="shared" si="30"/>
        <v>8</v>
      </c>
      <c r="C26" s="38" t="str">
        <f t="shared" si="31"/>
        <v>1</v>
      </c>
      <c r="D26" s="38" t="str">
        <f t="shared" si="32"/>
        <v>4</v>
      </c>
      <c r="E26" s="38" t="str">
        <f t="shared" si="33"/>
        <v>2</v>
      </c>
      <c r="F26" s="38">
        <f t="shared" si="34"/>
        <v>3</v>
      </c>
      <c r="G26" s="38" t="str">
        <f t="shared" si="35"/>
        <v/>
      </c>
      <c r="H26" s="38" t="str">
        <f t="shared" si="36"/>
        <v/>
      </c>
      <c r="I26" s="38" t="str">
        <f t="shared" si="37"/>
        <v/>
      </c>
      <c r="J26" s="40"/>
      <c r="K26" s="25" t="s">
        <v>41</v>
      </c>
    </row>
    <row r="27" spans="1:11" s="22" customFormat="1" ht="43.2" x14ac:dyDescent="0.2">
      <c r="A27" s="40" t="s">
        <v>117</v>
      </c>
      <c r="B27" s="38" t="str">
        <f t="shared" si="30"/>
        <v>8</v>
      </c>
      <c r="C27" s="38" t="str">
        <f t="shared" si="31"/>
        <v>1</v>
      </c>
      <c r="D27" s="38" t="str">
        <f t="shared" si="32"/>
        <v>4</v>
      </c>
      <c r="E27" s="38" t="str">
        <f t="shared" si="33"/>
        <v>2</v>
      </c>
      <c r="F27" s="38">
        <f t="shared" si="34"/>
        <v>4</v>
      </c>
      <c r="G27" s="38" t="str">
        <f t="shared" si="35"/>
        <v/>
      </c>
      <c r="H27" s="38" t="str">
        <f t="shared" si="36"/>
        <v/>
      </c>
      <c r="I27" s="38" t="str">
        <f t="shared" si="37"/>
        <v/>
      </c>
      <c r="J27" s="40"/>
      <c r="K27" s="25" t="s">
        <v>42</v>
      </c>
    </row>
    <row r="28" spans="1:11" s="22" customFormat="1" ht="21.6" x14ac:dyDescent="0.2">
      <c r="A28" s="40" t="s">
        <v>117</v>
      </c>
      <c r="B28" s="38" t="str">
        <f t="shared" si="30"/>
        <v>8</v>
      </c>
      <c r="C28" s="38" t="str">
        <f t="shared" si="31"/>
        <v>1</v>
      </c>
      <c r="D28" s="38" t="str">
        <f t="shared" si="32"/>
        <v>4</v>
      </c>
      <c r="E28" s="38" t="str">
        <f t="shared" si="33"/>
        <v>2</v>
      </c>
      <c r="F28" s="38">
        <f t="shared" si="34"/>
        <v>5</v>
      </c>
      <c r="G28" s="38" t="str">
        <f t="shared" si="35"/>
        <v/>
      </c>
      <c r="H28" s="38" t="str">
        <f t="shared" si="36"/>
        <v/>
      </c>
      <c r="I28" s="38" t="str">
        <f t="shared" si="37"/>
        <v/>
      </c>
      <c r="J28" s="40"/>
      <c r="K28" s="24" t="s">
        <v>43</v>
      </c>
    </row>
    <row r="29" spans="1:11" s="22" customFormat="1" ht="97.2" x14ac:dyDescent="0.2">
      <c r="A29" s="40" t="s">
        <v>117</v>
      </c>
      <c r="B29" s="38" t="str">
        <f t="shared" si="30"/>
        <v>8</v>
      </c>
      <c r="C29" s="38" t="str">
        <f t="shared" si="31"/>
        <v>1</v>
      </c>
      <c r="D29" s="38" t="str">
        <f t="shared" si="32"/>
        <v>4</v>
      </c>
      <c r="E29" s="38" t="str">
        <f t="shared" si="33"/>
        <v>2</v>
      </c>
      <c r="F29" s="38">
        <f t="shared" si="34"/>
        <v>6</v>
      </c>
      <c r="G29" s="38" t="str">
        <f t="shared" si="35"/>
        <v/>
      </c>
      <c r="H29" s="38" t="str">
        <f t="shared" si="36"/>
        <v/>
      </c>
      <c r="I29" s="38" t="str">
        <f t="shared" si="37"/>
        <v/>
      </c>
      <c r="J29" s="40"/>
      <c r="K29" s="31" t="s">
        <v>125</v>
      </c>
    </row>
    <row r="30" spans="1:11" s="22" customFormat="1" ht="21.6" x14ac:dyDescent="0.2">
      <c r="A30" s="40" t="s">
        <v>117</v>
      </c>
      <c r="B30" s="38" t="str">
        <f t="shared" si="30"/>
        <v>8</v>
      </c>
      <c r="C30" s="38" t="str">
        <f t="shared" si="31"/>
        <v>1</v>
      </c>
      <c r="D30" s="38" t="str">
        <f t="shared" si="32"/>
        <v>4</v>
      </c>
      <c r="E30" s="38" t="str">
        <f t="shared" si="33"/>
        <v>2</v>
      </c>
      <c r="F30" s="38">
        <f t="shared" si="34"/>
        <v>7</v>
      </c>
      <c r="G30" s="38" t="str">
        <f t="shared" si="35"/>
        <v/>
      </c>
      <c r="H30" s="38" t="str">
        <f t="shared" si="36"/>
        <v/>
      </c>
      <c r="I30" s="38" t="str">
        <f t="shared" si="37"/>
        <v/>
      </c>
      <c r="J30" s="40"/>
      <c r="K30" s="25" t="s">
        <v>44</v>
      </c>
    </row>
    <row r="31" spans="1:11" s="22" customFormat="1" ht="32.4" x14ac:dyDescent="0.2">
      <c r="A31" s="40" t="s">
        <v>117</v>
      </c>
      <c r="B31" s="38" t="str">
        <f t="shared" si="30"/>
        <v>8</v>
      </c>
      <c r="C31" s="38" t="str">
        <f t="shared" si="31"/>
        <v>1</v>
      </c>
      <c r="D31" s="38" t="str">
        <f t="shared" si="32"/>
        <v>4</v>
      </c>
      <c r="E31" s="38" t="str">
        <f t="shared" si="33"/>
        <v>2</v>
      </c>
      <c r="F31" s="38">
        <f t="shared" si="34"/>
        <v>8</v>
      </c>
      <c r="G31" s="38" t="str">
        <f t="shared" si="35"/>
        <v/>
      </c>
      <c r="H31" s="38" t="str">
        <f t="shared" si="36"/>
        <v/>
      </c>
      <c r="I31" s="38" t="str">
        <f t="shared" si="37"/>
        <v/>
      </c>
      <c r="J31" s="40"/>
      <c r="K31" s="31" t="s">
        <v>45</v>
      </c>
    </row>
    <row r="32" spans="1:11" s="22" customFormat="1" ht="32.4" x14ac:dyDescent="0.2">
      <c r="A32" s="40" t="s">
        <v>117</v>
      </c>
      <c r="B32" s="38" t="str">
        <f t="shared" si="30"/>
        <v>8</v>
      </c>
      <c r="C32" s="38" t="str">
        <f t="shared" si="31"/>
        <v>1</v>
      </c>
      <c r="D32" s="38" t="str">
        <f t="shared" si="32"/>
        <v>4</v>
      </c>
      <c r="E32" s="38" t="str">
        <f t="shared" si="33"/>
        <v>2</v>
      </c>
      <c r="F32" s="38">
        <f t="shared" si="34"/>
        <v>9</v>
      </c>
      <c r="G32" s="38" t="str">
        <f t="shared" si="35"/>
        <v/>
      </c>
      <c r="H32" s="38" t="str">
        <f t="shared" si="36"/>
        <v/>
      </c>
      <c r="I32" s="38" t="str">
        <f t="shared" si="37"/>
        <v/>
      </c>
      <c r="J32" s="40"/>
      <c r="K32" s="31" t="s">
        <v>46</v>
      </c>
    </row>
    <row r="33" spans="1:11" s="22" customFormat="1" ht="108" x14ac:dyDescent="0.2">
      <c r="A33" s="40" t="s">
        <v>117</v>
      </c>
      <c r="B33" s="38" t="str">
        <f t="shared" si="30"/>
        <v>8</v>
      </c>
      <c r="C33" s="38" t="str">
        <f t="shared" si="31"/>
        <v>1</v>
      </c>
      <c r="D33" s="38" t="str">
        <f t="shared" si="32"/>
        <v>4</v>
      </c>
      <c r="E33" s="38" t="str">
        <f t="shared" si="33"/>
        <v>2</v>
      </c>
      <c r="F33" s="38">
        <f t="shared" si="34"/>
        <v>10</v>
      </c>
      <c r="G33" s="38" t="str">
        <f t="shared" si="35"/>
        <v/>
      </c>
      <c r="H33" s="38" t="str">
        <f t="shared" si="36"/>
        <v/>
      </c>
      <c r="I33" s="38" t="str">
        <f t="shared" si="37"/>
        <v/>
      </c>
      <c r="J33" s="40"/>
      <c r="K33" s="31" t="s">
        <v>47</v>
      </c>
    </row>
    <row r="34" spans="1:11" s="53" customFormat="1" ht="21.6" x14ac:dyDescent="0.2">
      <c r="A34" s="51" t="s">
        <v>117</v>
      </c>
      <c r="B34" s="51">
        <v>8</v>
      </c>
      <c r="C34" s="51">
        <v>1</v>
      </c>
      <c r="D34" s="51">
        <v>4</v>
      </c>
      <c r="E34" s="51">
        <v>3</v>
      </c>
      <c r="F34" s="51"/>
      <c r="G34" s="51"/>
      <c r="H34" s="51"/>
      <c r="I34" s="51"/>
      <c r="J34" s="41">
        <v>4</v>
      </c>
      <c r="K34" s="54" t="s">
        <v>120</v>
      </c>
    </row>
    <row r="35" spans="1:11" s="22" customFormat="1" ht="32.4" x14ac:dyDescent="0.2">
      <c r="A35" s="40" t="s">
        <v>117</v>
      </c>
      <c r="B35" s="38" t="str">
        <f t="shared" ref="B35:B38" si="38">IF($J34&lt;&gt;"",IF($J34=COLUMN()-2,IFERROR(VALUE(B34),0)+1,B34&amp;""),IF(AND(B34&lt;&gt;"",C34=""),IFERROR(VALUE(B34),0)+1,B34))</f>
        <v>8</v>
      </c>
      <c r="C35" s="38" t="str">
        <f t="shared" ref="C35:C38" si="39">IF($J34&lt;&gt;"",IF($J34=COLUMN()-2,IFERROR(VALUE(C34),0)+1,C34&amp;""),IF(AND(C34&lt;&gt;"",D34=""),IFERROR(VALUE(C34),0)+1,C34))</f>
        <v>1</v>
      </c>
      <c r="D35" s="38" t="str">
        <f t="shared" ref="D35:D38" si="40">IF($J34&lt;&gt;"",IF($J34=COLUMN()-2,IFERROR(VALUE(D34),0)+1,D34&amp;""),IF(AND(D34&lt;&gt;"",E34=""),IFERROR(VALUE(D34),0)+1,D34))</f>
        <v>4</v>
      </c>
      <c r="E35" s="38" t="str">
        <f t="shared" ref="E35:E38" si="41">IF($J34&lt;&gt;"",IF($J34=COLUMN()-2,IFERROR(VALUE(E34),0)+1,E34&amp;""),IF(AND(E34&lt;&gt;"",F34=""),IFERROR(VALUE(E34),0)+1,E34))</f>
        <v>3</v>
      </c>
      <c r="F35" s="38">
        <f t="shared" ref="F35:F38" si="42">IF($J34&lt;&gt;"",IF($J34=COLUMN()-2,IFERROR(VALUE(F34),0)+1,F34&amp;""),IF(AND(F34&lt;&gt;"",G34=""),IFERROR(VALUE(F34),0)+1,F34))</f>
        <v>1</v>
      </c>
      <c r="G35" s="38" t="str">
        <f t="shared" ref="G35:G38" si="43">IF($J34&lt;&gt;"",IF($J34=COLUMN()-2,IFERROR(VALUE(G34),0)+1,G34&amp;""),IF(AND(G34&lt;&gt;"",H34=""),IFERROR(VALUE(G34),0)+1,G34))</f>
        <v/>
      </c>
      <c r="H35" s="38" t="str">
        <f t="shared" ref="H35:H38" si="44">IF($J34&lt;&gt;"",IF($J34=COLUMN()-2,IFERROR(VALUE(H34),0)+1,H34&amp;""),IF(AND(H34&lt;&gt;"",I34=""),IFERROR(VALUE(H34),0)+1,H34))</f>
        <v/>
      </c>
      <c r="I35" s="38" t="str">
        <f t="shared" ref="I35:I38" si="45">IF($J34&lt;&gt;"",IF($J34=COLUMN()-2,IFERROR(VALUE(I34),0)+1,I34&amp;""),IF(AND(I34&lt;&gt;"",J34=""),IFERROR(VALUE(I34),0)+1,I34))</f>
        <v/>
      </c>
      <c r="J35" s="40"/>
      <c r="K35" s="25" t="s">
        <v>48</v>
      </c>
    </row>
    <row r="36" spans="1:11" s="22" customFormat="1" ht="43.2" x14ac:dyDescent="0.2">
      <c r="A36" s="40" t="s">
        <v>117</v>
      </c>
      <c r="B36" s="38" t="str">
        <f t="shared" si="38"/>
        <v>8</v>
      </c>
      <c r="C36" s="38" t="str">
        <f t="shared" si="39"/>
        <v>1</v>
      </c>
      <c r="D36" s="38" t="str">
        <f t="shared" si="40"/>
        <v>4</v>
      </c>
      <c r="E36" s="38" t="str">
        <f t="shared" si="41"/>
        <v>3</v>
      </c>
      <c r="F36" s="38">
        <f t="shared" si="42"/>
        <v>2</v>
      </c>
      <c r="G36" s="38" t="str">
        <f t="shared" si="43"/>
        <v/>
      </c>
      <c r="H36" s="38" t="str">
        <f t="shared" si="44"/>
        <v/>
      </c>
      <c r="I36" s="38" t="str">
        <f t="shared" si="45"/>
        <v/>
      </c>
      <c r="J36" s="40"/>
      <c r="K36" s="25" t="s">
        <v>49</v>
      </c>
    </row>
    <row r="37" spans="1:11" s="22" customFormat="1" ht="32.4" x14ac:dyDescent="0.2">
      <c r="A37" s="40" t="s">
        <v>117</v>
      </c>
      <c r="B37" s="38" t="str">
        <f t="shared" si="38"/>
        <v>8</v>
      </c>
      <c r="C37" s="38" t="str">
        <f t="shared" si="39"/>
        <v>1</v>
      </c>
      <c r="D37" s="38" t="str">
        <f t="shared" si="40"/>
        <v>4</v>
      </c>
      <c r="E37" s="38" t="str">
        <f t="shared" si="41"/>
        <v>3</v>
      </c>
      <c r="F37" s="38">
        <f t="shared" si="42"/>
        <v>3</v>
      </c>
      <c r="G37" s="38" t="str">
        <f t="shared" si="43"/>
        <v/>
      </c>
      <c r="H37" s="38" t="str">
        <f t="shared" si="44"/>
        <v/>
      </c>
      <c r="I37" s="38" t="str">
        <f t="shared" si="45"/>
        <v/>
      </c>
      <c r="J37" s="40"/>
      <c r="K37" s="25" t="s">
        <v>50</v>
      </c>
    </row>
    <row r="38" spans="1:11" s="22" customFormat="1" ht="32.4" x14ac:dyDescent="0.2">
      <c r="A38" s="40" t="s">
        <v>117</v>
      </c>
      <c r="B38" s="38" t="str">
        <f t="shared" si="38"/>
        <v>8</v>
      </c>
      <c r="C38" s="38" t="str">
        <f t="shared" si="39"/>
        <v>1</v>
      </c>
      <c r="D38" s="38" t="str">
        <f t="shared" si="40"/>
        <v>4</v>
      </c>
      <c r="E38" s="38" t="str">
        <f t="shared" si="41"/>
        <v>3</v>
      </c>
      <c r="F38" s="38">
        <f t="shared" si="42"/>
        <v>4</v>
      </c>
      <c r="G38" s="38" t="str">
        <f t="shared" si="43"/>
        <v/>
      </c>
      <c r="H38" s="38" t="str">
        <f t="shared" si="44"/>
        <v/>
      </c>
      <c r="I38" s="38" t="str">
        <f t="shared" si="45"/>
        <v/>
      </c>
      <c r="J38" s="40"/>
      <c r="K38" s="25" t="s">
        <v>51</v>
      </c>
    </row>
    <row r="39" spans="1:11" s="53" customFormat="1" ht="21.6" x14ac:dyDescent="0.2">
      <c r="A39" s="51" t="s">
        <v>117</v>
      </c>
      <c r="B39" s="51">
        <v>8</v>
      </c>
      <c r="C39" s="51">
        <v>1</v>
      </c>
      <c r="D39" s="51">
        <v>4</v>
      </c>
      <c r="E39" s="51">
        <v>4</v>
      </c>
      <c r="F39" s="51"/>
      <c r="G39" s="51"/>
      <c r="H39" s="51"/>
      <c r="I39" s="51"/>
      <c r="J39" s="41">
        <v>4</v>
      </c>
      <c r="K39" s="52" t="s">
        <v>121</v>
      </c>
    </row>
    <row r="40" spans="1:11" s="22" customFormat="1" ht="21.6" x14ac:dyDescent="0.2">
      <c r="A40" s="40" t="s">
        <v>117</v>
      </c>
      <c r="B40" s="38" t="str">
        <f t="shared" ref="B40:B44" si="46">IF($J39&lt;&gt;"",IF($J39=COLUMN()-2,IFERROR(VALUE(B39),0)+1,B39&amp;""),IF(AND(B39&lt;&gt;"",C39=""),IFERROR(VALUE(B39),0)+1,B39))</f>
        <v>8</v>
      </c>
      <c r="C40" s="38" t="str">
        <f t="shared" ref="C40:C44" si="47">IF($J39&lt;&gt;"",IF($J39=COLUMN()-2,IFERROR(VALUE(C39),0)+1,C39&amp;""),IF(AND(C39&lt;&gt;"",D39=""),IFERROR(VALUE(C39),0)+1,C39))</f>
        <v>1</v>
      </c>
      <c r="D40" s="38" t="str">
        <f t="shared" ref="D40:D44" si="48">IF($J39&lt;&gt;"",IF($J39=COLUMN()-2,IFERROR(VALUE(D39),0)+1,D39&amp;""),IF(AND(D39&lt;&gt;"",E39=""),IFERROR(VALUE(D39),0)+1,D39))</f>
        <v>4</v>
      </c>
      <c r="E40" s="38" t="str">
        <f t="shared" ref="E40:E44" si="49">IF($J39&lt;&gt;"",IF($J39=COLUMN()-2,IFERROR(VALUE(E39),0)+1,E39&amp;""),IF(AND(E39&lt;&gt;"",F39=""),IFERROR(VALUE(E39),0)+1,E39))</f>
        <v>4</v>
      </c>
      <c r="F40" s="38">
        <f t="shared" ref="F40:F44" si="50">IF($J39&lt;&gt;"",IF($J39=COLUMN()-2,IFERROR(VALUE(F39),0)+1,F39&amp;""),IF(AND(F39&lt;&gt;"",G39=""),IFERROR(VALUE(F39),0)+1,F39))</f>
        <v>1</v>
      </c>
      <c r="G40" s="38" t="str">
        <f t="shared" ref="G40:G44" si="51">IF($J39&lt;&gt;"",IF($J39=COLUMN()-2,IFERROR(VALUE(G39),0)+1,G39&amp;""),IF(AND(G39&lt;&gt;"",H39=""),IFERROR(VALUE(G39),0)+1,G39))</f>
        <v/>
      </c>
      <c r="H40" s="38" t="str">
        <f t="shared" ref="H40:H44" si="52">IF($J39&lt;&gt;"",IF($J39=COLUMN()-2,IFERROR(VALUE(H39),0)+1,H39&amp;""),IF(AND(H39&lt;&gt;"",I39=""),IFERROR(VALUE(H39),0)+1,H39))</f>
        <v/>
      </c>
      <c r="I40" s="38" t="str">
        <f t="shared" ref="I40:I44" si="53">IF($J39&lt;&gt;"",IF($J39=COLUMN()-2,IFERROR(VALUE(I39),0)+1,I39&amp;""),IF(AND(I39&lt;&gt;"",J39=""),IFERROR(VALUE(I39),0)+1,I39))</f>
        <v/>
      </c>
      <c r="J40" s="40"/>
      <c r="K40" s="25" t="s">
        <v>52</v>
      </c>
    </row>
    <row r="41" spans="1:11" s="22" customFormat="1" ht="21.6" x14ac:dyDescent="0.2">
      <c r="A41" s="40" t="s">
        <v>117</v>
      </c>
      <c r="B41" s="38" t="str">
        <f t="shared" si="46"/>
        <v>8</v>
      </c>
      <c r="C41" s="38" t="str">
        <f t="shared" si="47"/>
        <v>1</v>
      </c>
      <c r="D41" s="38" t="str">
        <f t="shared" si="48"/>
        <v>4</v>
      </c>
      <c r="E41" s="38" t="str">
        <f t="shared" si="49"/>
        <v>4</v>
      </c>
      <c r="F41" s="38">
        <f t="shared" si="50"/>
        <v>2</v>
      </c>
      <c r="G41" s="38" t="str">
        <f t="shared" si="51"/>
        <v/>
      </c>
      <c r="H41" s="38" t="str">
        <f t="shared" si="52"/>
        <v/>
      </c>
      <c r="I41" s="38" t="str">
        <f t="shared" si="53"/>
        <v/>
      </c>
      <c r="J41" s="40"/>
      <c r="K41" s="25" t="s">
        <v>53</v>
      </c>
    </row>
    <row r="42" spans="1:11" s="22" customFormat="1" ht="32.4" x14ac:dyDescent="0.2">
      <c r="A42" s="40" t="s">
        <v>117</v>
      </c>
      <c r="B42" s="38" t="str">
        <f t="shared" si="46"/>
        <v>8</v>
      </c>
      <c r="C42" s="38" t="str">
        <f t="shared" si="47"/>
        <v>1</v>
      </c>
      <c r="D42" s="38" t="str">
        <f t="shared" si="48"/>
        <v>4</v>
      </c>
      <c r="E42" s="38" t="str">
        <f t="shared" si="49"/>
        <v>4</v>
      </c>
      <c r="F42" s="38">
        <f t="shared" si="50"/>
        <v>3</v>
      </c>
      <c r="G42" s="38" t="str">
        <f t="shared" si="51"/>
        <v/>
      </c>
      <c r="H42" s="38" t="str">
        <f t="shared" si="52"/>
        <v/>
      </c>
      <c r="I42" s="38" t="str">
        <f t="shared" si="53"/>
        <v/>
      </c>
      <c r="J42" s="40"/>
      <c r="K42" s="24" t="s">
        <v>54</v>
      </c>
    </row>
    <row r="43" spans="1:11" s="22" customFormat="1" ht="21.6" x14ac:dyDescent="0.2">
      <c r="A43" s="40" t="s">
        <v>117</v>
      </c>
      <c r="B43" s="38" t="str">
        <f t="shared" si="46"/>
        <v>8</v>
      </c>
      <c r="C43" s="38" t="str">
        <f t="shared" si="47"/>
        <v>1</v>
      </c>
      <c r="D43" s="38" t="str">
        <f t="shared" si="48"/>
        <v>4</v>
      </c>
      <c r="E43" s="38" t="str">
        <f t="shared" si="49"/>
        <v>4</v>
      </c>
      <c r="F43" s="38">
        <f t="shared" si="50"/>
        <v>4</v>
      </c>
      <c r="G43" s="38" t="str">
        <f t="shared" si="51"/>
        <v/>
      </c>
      <c r="H43" s="38" t="str">
        <f t="shared" si="52"/>
        <v/>
      </c>
      <c r="I43" s="38" t="str">
        <f t="shared" si="53"/>
        <v/>
      </c>
      <c r="J43" s="40"/>
      <c r="K43" s="25" t="s">
        <v>55</v>
      </c>
    </row>
    <row r="44" spans="1:11" s="22" customFormat="1" ht="21.6" x14ac:dyDescent="0.2">
      <c r="A44" s="40" t="s">
        <v>117</v>
      </c>
      <c r="B44" s="38" t="str">
        <f t="shared" si="46"/>
        <v>8</v>
      </c>
      <c r="C44" s="38" t="str">
        <f t="shared" si="47"/>
        <v>1</v>
      </c>
      <c r="D44" s="38" t="str">
        <f t="shared" si="48"/>
        <v>4</v>
      </c>
      <c r="E44" s="38" t="str">
        <f t="shared" si="49"/>
        <v>4</v>
      </c>
      <c r="F44" s="38">
        <f t="shared" si="50"/>
        <v>5</v>
      </c>
      <c r="G44" s="38" t="str">
        <f t="shared" si="51"/>
        <v/>
      </c>
      <c r="H44" s="38" t="str">
        <f t="shared" si="52"/>
        <v/>
      </c>
      <c r="I44" s="38" t="str">
        <f t="shared" si="53"/>
        <v/>
      </c>
      <c r="J44" s="40"/>
      <c r="K44" s="25" t="s">
        <v>56</v>
      </c>
    </row>
    <row r="45" spans="1:11" s="53" customFormat="1" ht="21.6" x14ac:dyDescent="0.2">
      <c r="A45" s="51" t="s">
        <v>117</v>
      </c>
      <c r="B45" s="51">
        <v>8</v>
      </c>
      <c r="C45" s="51">
        <v>1</v>
      </c>
      <c r="D45" s="51">
        <v>4</v>
      </c>
      <c r="E45" s="51">
        <v>5</v>
      </c>
      <c r="F45" s="51"/>
      <c r="G45" s="51"/>
      <c r="H45" s="51"/>
      <c r="I45" s="51"/>
      <c r="J45" s="41">
        <v>4</v>
      </c>
      <c r="K45" s="52" t="s">
        <v>122</v>
      </c>
    </row>
    <row r="46" spans="1:11" s="22" customFormat="1" ht="43.2" x14ac:dyDescent="0.2">
      <c r="A46" s="40" t="s">
        <v>117</v>
      </c>
      <c r="B46" s="38" t="str">
        <f t="shared" ref="B46:B54" si="54">IF($J45&lt;&gt;"",IF($J45=COLUMN()-2,IFERROR(VALUE(B45),0)+1,B45&amp;""),IF(AND(B45&lt;&gt;"",C45=""),IFERROR(VALUE(B45),0)+1,B45))</f>
        <v>8</v>
      </c>
      <c r="C46" s="38" t="str">
        <f t="shared" ref="C46:C54" si="55">IF($J45&lt;&gt;"",IF($J45=COLUMN()-2,IFERROR(VALUE(C45),0)+1,C45&amp;""),IF(AND(C45&lt;&gt;"",D45=""),IFERROR(VALUE(C45),0)+1,C45))</f>
        <v>1</v>
      </c>
      <c r="D46" s="38" t="str">
        <f t="shared" ref="D46:D54" si="56">IF($J45&lt;&gt;"",IF($J45=COLUMN()-2,IFERROR(VALUE(D45),0)+1,D45&amp;""),IF(AND(D45&lt;&gt;"",E45=""),IFERROR(VALUE(D45),0)+1,D45))</f>
        <v>4</v>
      </c>
      <c r="E46" s="38" t="str">
        <f t="shared" ref="E46:E54" si="57">IF($J45&lt;&gt;"",IF($J45=COLUMN()-2,IFERROR(VALUE(E45),0)+1,E45&amp;""),IF(AND(E45&lt;&gt;"",F45=""),IFERROR(VALUE(E45),0)+1,E45))</f>
        <v>5</v>
      </c>
      <c r="F46" s="38">
        <f t="shared" ref="F46:F54" si="58">IF($J45&lt;&gt;"",IF($J45=COLUMN()-2,IFERROR(VALUE(F45),0)+1,F45&amp;""),IF(AND(F45&lt;&gt;"",G45=""),IFERROR(VALUE(F45),0)+1,F45))</f>
        <v>1</v>
      </c>
      <c r="G46" s="38" t="str">
        <f t="shared" ref="G46:G54" si="59">IF($J45&lt;&gt;"",IF($J45=COLUMN()-2,IFERROR(VALUE(G45),0)+1,G45&amp;""),IF(AND(G45&lt;&gt;"",H45=""),IFERROR(VALUE(G45),0)+1,G45))</f>
        <v/>
      </c>
      <c r="H46" s="38" t="str">
        <f t="shared" ref="H46:H54" si="60">IF($J45&lt;&gt;"",IF($J45=COLUMN()-2,IFERROR(VALUE(H45),0)+1,H45&amp;""),IF(AND(H45&lt;&gt;"",I45=""),IFERROR(VALUE(H45),0)+1,H45))</f>
        <v/>
      </c>
      <c r="I46" s="38" t="str">
        <f t="shared" ref="I46:I54" si="61">IF($J45&lt;&gt;"",IF($J45=COLUMN()-2,IFERROR(VALUE(I45),0)+1,I45&amp;""),IF(AND(I45&lt;&gt;"",J45=""),IFERROR(VALUE(I45),0)+1,I45))</f>
        <v/>
      </c>
      <c r="J46" s="40"/>
      <c r="K46" s="25" t="s">
        <v>57</v>
      </c>
    </row>
    <row r="47" spans="1:11" s="22" customFormat="1" ht="32.4" x14ac:dyDescent="0.2">
      <c r="A47" s="40" t="s">
        <v>117</v>
      </c>
      <c r="B47" s="38" t="str">
        <f t="shared" si="54"/>
        <v>8</v>
      </c>
      <c r="C47" s="38" t="str">
        <f t="shared" si="55"/>
        <v>1</v>
      </c>
      <c r="D47" s="38" t="str">
        <f t="shared" si="56"/>
        <v>4</v>
      </c>
      <c r="E47" s="38" t="str">
        <f t="shared" si="57"/>
        <v>5</v>
      </c>
      <c r="F47" s="38">
        <f t="shared" si="58"/>
        <v>2</v>
      </c>
      <c r="G47" s="38" t="str">
        <f t="shared" si="59"/>
        <v/>
      </c>
      <c r="H47" s="38" t="str">
        <f t="shared" si="60"/>
        <v/>
      </c>
      <c r="I47" s="38" t="str">
        <f t="shared" si="61"/>
        <v/>
      </c>
      <c r="J47" s="40"/>
      <c r="K47" s="25" t="s">
        <v>58</v>
      </c>
    </row>
    <row r="48" spans="1:11" s="22" customFormat="1" ht="21.6" x14ac:dyDescent="0.2">
      <c r="A48" s="40" t="s">
        <v>117</v>
      </c>
      <c r="B48" s="38" t="str">
        <f t="shared" si="54"/>
        <v>8</v>
      </c>
      <c r="C48" s="38" t="str">
        <f t="shared" si="55"/>
        <v>1</v>
      </c>
      <c r="D48" s="38" t="str">
        <f t="shared" si="56"/>
        <v>4</v>
      </c>
      <c r="E48" s="38" t="str">
        <f t="shared" si="57"/>
        <v>5</v>
      </c>
      <c r="F48" s="38">
        <f t="shared" si="58"/>
        <v>3</v>
      </c>
      <c r="G48" s="38" t="str">
        <f t="shared" si="59"/>
        <v/>
      </c>
      <c r="H48" s="38" t="str">
        <f t="shared" si="60"/>
        <v/>
      </c>
      <c r="I48" s="38" t="str">
        <f t="shared" si="61"/>
        <v/>
      </c>
      <c r="J48" s="40"/>
      <c r="K48" s="25" t="s">
        <v>59</v>
      </c>
    </row>
    <row r="49" spans="1:11" ht="21.6" x14ac:dyDescent="0.2">
      <c r="A49" s="26" t="s">
        <v>117</v>
      </c>
      <c r="B49" s="38" t="str">
        <f t="shared" si="54"/>
        <v>8</v>
      </c>
      <c r="C49" s="38" t="str">
        <f t="shared" si="55"/>
        <v>1</v>
      </c>
      <c r="D49" s="38" t="str">
        <f t="shared" si="56"/>
        <v>4</v>
      </c>
      <c r="E49" s="38" t="str">
        <f t="shared" si="57"/>
        <v>5</v>
      </c>
      <c r="F49" s="38">
        <f t="shared" si="58"/>
        <v>4</v>
      </c>
      <c r="G49" s="38" t="str">
        <f t="shared" si="59"/>
        <v/>
      </c>
      <c r="H49" s="38" t="str">
        <f t="shared" si="60"/>
        <v/>
      </c>
      <c r="I49" s="38" t="str">
        <f t="shared" si="61"/>
        <v/>
      </c>
      <c r="J49" s="26"/>
      <c r="K49" s="24" t="s">
        <v>60</v>
      </c>
    </row>
    <row r="50" spans="1:11" ht="21.6" x14ac:dyDescent="0.2">
      <c r="A50" s="26" t="s">
        <v>117</v>
      </c>
      <c r="B50" s="38" t="str">
        <f t="shared" si="54"/>
        <v>8</v>
      </c>
      <c r="C50" s="38" t="str">
        <f t="shared" si="55"/>
        <v>1</v>
      </c>
      <c r="D50" s="38" t="str">
        <f t="shared" si="56"/>
        <v>4</v>
      </c>
      <c r="E50" s="38" t="str">
        <f t="shared" si="57"/>
        <v>5</v>
      </c>
      <c r="F50" s="38">
        <f t="shared" si="58"/>
        <v>5</v>
      </c>
      <c r="G50" s="38" t="str">
        <f t="shared" si="59"/>
        <v/>
      </c>
      <c r="H50" s="38" t="str">
        <f t="shared" si="60"/>
        <v/>
      </c>
      <c r="I50" s="38" t="str">
        <f t="shared" si="61"/>
        <v/>
      </c>
      <c r="J50" s="26"/>
      <c r="K50" s="24" t="s">
        <v>61</v>
      </c>
    </row>
    <row r="51" spans="1:11" ht="32.4" x14ac:dyDescent="0.2">
      <c r="A51" s="26" t="s">
        <v>117</v>
      </c>
      <c r="B51" s="38" t="str">
        <f t="shared" si="54"/>
        <v>8</v>
      </c>
      <c r="C51" s="38" t="str">
        <f t="shared" si="55"/>
        <v>1</v>
      </c>
      <c r="D51" s="38" t="str">
        <f t="shared" si="56"/>
        <v>4</v>
      </c>
      <c r="E51" s="38" t="str">
        <f t="shared" si="57"/>
        <v>5</v>
      </c>
      <c r="F51" s="38">
        <f t="shared" si="58"/>
        <v>6</v>
      </c>
      <c r="G51" s="38" t="str">
        <f t="shared" si="59"/>
        <v/>
      </c>
      <c r="H51" s="38" t="str">
        <f t="shared" si="60"/>
        <v/>
      </c>
      <c r="I51" s="38" t="str">
        <f t="shared" si="61"/>
        <v/>
      </c>
      <c r="J51" s="26"/>
      <c r="K51" s="24" t="s">
        <v>62</v>
      </c>
    </row>
    <row r="52" spans="1:11" ht="32.4" x14ac:dyDescent="0.2">
      <c r="A52" s="26" t="s">
        <v>117</v>
      </c>
      <c r="B52" s="38" t="str">
        <f t="shared" si="54"/>
        <v>8</v>
      </c>
      <c r="C52" s="38" t="str">
        <f t="shared" si="55"/>
        <v>1</v>
      </c>
      <c r="D52" s="38" t="str">
        <f t="shared" si="56"/>
        <v>4</v>
      </c>
      <c r="E52" s="38" t="str">
        <f t="shared" si="57"/>
        <v>5</v>
      </c>
      <c r="F52" s="38">
        <f t="shared" si="58"/>
        <v>7</v>
      </c>
      <c r="G52" s="38" t="str">
        <f t="shared" si="59"/>
        <v/>
      </c>
      <c r="H52" s="38" t="str">
        <f t="shared" si="60"/>
        <v/>
      </c>
      <c r="I52" s="38" t="str">
        <f t="shared" si="61"/>
        <v/>
      </c>
      <c r="J52" s="26"/>
      <c r="K52" s="24" t="s">
        <v>63</v>
      </c>
    </row>
    <row r="53" spans="1:11" ht="32.4" x14ac:dyDescent="0.2">
      <c r="A53" s="26" t="s">
        <v>117</v>
      </c>
      <c r="B53" s="38" t="str">
        <f t="shared" si="54"/>
        <v>8</v>
      </c>
      <c r="C53" s="38" t="str">
        <f t="shared" si="55"/>
        <v>1</v>
      </c>
      <c r="D53" s="38" t="str">
        <f t="shared" si="56"/>
        <v>4</v>
      </c>
      <c r="E53" s="38" t="str">
        <f t="shared" si="57"/>
        <v>5</v>
      </c>
      <c r="F53" s="38">
        <f t="shared" si="58"/>
        <v>8</v>
      </c>
      <c r="G53" s="38" t="str">
        <f t="shared" si="59"/>
        <v/>
      </c>
      <c r="H53" s="38" t="str">
        <f t="shared" si="60"/>
        <v/>
      </c>
      <c r="I53" s="38" t="str">
        <f t="shared" si="61"/>
        <v/>
      </c>
      <c r="J53" s="26"/>
      <c r="K53" s="24" t="s">
        <v>64</v>
      </c>
    </row>
    <row r="54" spans="1:11" ht="32.4" x14ac:dyDescent="0.2">
      <c r="A54" s="26" t="s">
        <v>117</v>
      </c>
      <c r="B54" s="38" t="str">
        <f t="shared" si="54"/>
        <v>8</v>
      </c>
      <c r="C54" s="38" t="str">
        <f t="shared" si="55"/>
        <v>1</v>
      </c>
      <c r="D54" s="38" t="str">
        <f t="shared" si="56"/>
        <v>4</v>
      </c>
      <c r="E54" s="38" t="str">
        <f t="shared" si="57"/>
        <v>5</v>
      </c>
      <c r="F54" s="38">
        <f t="shared" si="58"/>
        <v>9</v>
      </c>
      <c r="G54" s="38" t="str">
        <f t="shared" si="59"/>
        <v/>
      </c>
      <c r="H54" s="38" t="str">
        <f t="shared" si="60"/>
        <v/>
      </c>
      <c r="I54" s="38" t="str">
        <f t="shared" si="61"/>
        <v/>
      </c>
      <c r="J54" s="26"/>
      <c r="K54" s="24" t="s">
        <v>65</v>
      </c>
    </row>
    <row r="55" spans="1:11" s="56" customFormat="1" ht="21.6" x14ac:dyDescent="0.2">
      <c r="A55" s="55" t="s">
        <v>117</v>
      </c>
      <c r="B55" s="55">
        <v>8</v>
      </c>
      <c r="C55" s="55">
        <v>1</v>
      </c>
      <c r="D55" s="55">
        <v>4</v>
      </c>
      <c r="E55" s="55">
        <v>6</v>
      </c>
      <c r="F55" s="55"/>
      <c r="G55" s="55"/>
      <c r="H55" s="55"/>
      <c r="I55" s="55"/>
      <c r="J55" s="41">
        <v>4</v>
      </c>
      <c r="K55" s="54" t="s">
        <v>123</v>
      </c>
    </row>
    <row r="56" spans="1:11" ht="21.6" x14ac:dyDescent="0.2">
      <c r="A56" s="26" t="s">
        <v>117</v>
      </c>
      <c r="B56" s="38" t="str">
        <f t="shared" ref="B56:B79" si="62">IF($J55&lt;&gt;"",IF($J55=COLUMN()-2,IFERROR(VALUE(B55),0)+1,B55&amp;""),IF(AND(B55&lt;&gt;"",C55=""),IFERROR(VALUE(B55),0)+1,B55))</f>
        <v>8</v>
      </c>
      <c r="C56" s="38" t="str">
        <f t="shared" ref="C56:C79" si="63">IF($J55&lt;&gt;"",IF($J55=COLUMN()-2,IFERROR(VALUE(C55),0)+1,C55&amp;""),IF(AND(C55&lt;&gt;"",D55=""),IFERROR(VALUE(C55),0)+1,C55))</f>
        <v>1</v>
      </c>
      <c r="D56" s="38" t="str">
        <f t="shared" ref="D56:D79" si="64">IF($J55&lt;&gt;"",IF($J55=COLUMN()-2,IFERROR(VALUE(D55),0)+1,D55&amp;""),IF(AND(D55&lt;&gt;"",E55=""),IFERROR(VALUE(D55),0)+1,D55))</f>
        <v>4</v>
      </c>
      <c r="E56" s="38" t="str">
        <f t="shared" ref="E56:E79" si="65">IF($J55&lt;&gt;"",IF($J55=COLUMN()-2,IFERROR(VALUE(E55),0)+1,E55&amp;""),IF(AND(E55&lt;&gt;"",F55=""),IFERROR(VALUE(E55),0)+1,E55))</f>
        <v>6</v>
      </c>
      <c r="F56" s="38">
        <f t="shared" ref="F56:F79" si="66">IF($J55&lt;&gt;"",IF($J55=COLUMN()-2,IFERROR(VALUE(F55),0)+1,F55&amp;""),IF(AND(F55&lt;&gt;"",G55=""),IFERROR(VALUE(F55),0)+1,F55))</f>
        <v>1</v>
      </c>
      <c r="G56" s="38" t="str">
        <f t="shared" ref="G56:G79" si="67">IF($J55&lt;&gt;"",IF($J55=COLUMN()-2,IFERROR(VALUE(G55),0)+1,G55&amp;""),IF(AND(G55&lt;&gt;"",H55=""),IFERROR(VALUE(G55),0)+1,G55))</f>
        <v/>
      </c>
      <c r="H56" s="38" t="str">
        <f t="shared" ref="H56:H79" si="68">IF($J55&lt;&gt;"",IF($J55=COLUMN()-2,IFERROR(VALUE(H55),0)+1,H55&amp;""),IF(AND(H55&lt;&gt;"",I55=""),IFERROR(VALUE(H55),0)+1,H55))</f>
        <v/>
      </c>
      <c r="I56" s="38" t="str">
        <f t="shared" ref="I56:I79" si="69">IF($J55&lt;&gt;"",IF($J55=COLUMN()-2,IFERROR(VALUE(I55),0)+1,I55&amp;""),IF(AND(I55&lt;&gt;"",J55=""),IFERROR(VALUE(I55),0)+1,I55))</f>
        <v/>
      </c>
      <c r="J56" s="26"/>
      <c r="K56" s="24" t="s">
        <v>66</v>
      </c>
    </row>
    <row r="57" spans="1:11" ht="32.4" x14ac:dyDescent="0.2">
      <c r="A57" s="26" t="s">
        <v>117</v>
      </c>
      <c r="B57" s="38" t="str">
        <f t="shared" si="62"/>
        <v>8</v>
      </c>
      <c r="C57" s="38" t="str">
        <f t="shared" si="63"/>
        <v>1</v>
      </c>
      <c r="D57" s="38" t="str">
        <f t="shared" si="64"/>
        <v>4</v>
      </c>
      <c r="E57" s="38" t="str">
        <f t="shared" si="65"/>
        <v>6</v>
      </c>
      <c r="F57" s="38">
        <f t="shared" si="66"/>
        <v>2</v>
      </c>
      <c r="G57" s="38" t="str">
        <f t="shared" si="67"/>
        <v/>
      </c>
      <c r="H57" s="38" t="str">
        <f t="shared" si="68"/>
        <v/>
      </c>
      <c r="I57" s="38" t="str">
        <f t="shared" si="69"/>
        <v/>
      </c>
      <c r="J57" s="26"/>
      <c r="K57" s="24" t="s">
        <v>126</v>
      </c>
    </row>
    <row r="58" spans="1:11" ht="21.6" x14ac:dyDescent="0.2">
      <c r="A58" s="26" t="s">
        <v>117</v>
      </c>
      <c r="B58" s="38" t="str">
        <f t="shared" si="62"/>
        <v>8</v>
      </c>
      <c r="C58" s="38" t="str">
        <f t="shared" si="63"/>
        <v>1</v>
      </c>
      <c r="D58" s="38" t="str">
        <f t="shared" si="64"/>
        <v>4</v>
      </c>
      <c r="E58" s="38" t="str">
        <f t="shared" si="65"/>
        <v>6</v>
      </c>
      <c r="F58" s="38">
        <f t="shared" si="66"/>
        <v>3</v>
      </c>
      <c r="G58" s="38" t="str">
        <f t="shared" si="67"/>
        <v/>
      </c>
      <c r="H58" s="38" t="str">
        <f t="shared" si="68"/>
        <v/>
      </c>
      <c r="I58" s="38" t="str">
        <f t="shared" si="69"/>
        <v/>
      </c>
      <c r="J58" s="26"/>
      <c r="K58" s="24" t="s">
        <v>67</v>
      </c>
    </row>
    <row r="59" spans="1:11" ht="32.4" x14ac:dyDescent="0.2">
      <c r="A59" s="26" t="s">
        <v>117</v>
      </c>
      <c r="B59" s="38" t="str">
        <f t="shared" si="62"/>
        <v>8</v>
      </c>
      <c r="C59" s="38" t="str">
        <f t="shared" si="63"/>
        <v>1</v>
      </c>
      <c r="D59" s="38" t="str">
        <f t="shared" si="64"/>
        <v>4</v>
      </c>
      <c r="E59" s="38" t="str">
        <f t="shared" si="65"/>
        <v>6</v>
      </c>
      <c r="F59" s="38">
        <f t="shared" si="66"/>
        <v>4</v>
      </c>
      <c r="G59" s="38" t="str">
        <f t="shared" si="67"/>
        <v/>
      </c>
      <c r="H59" s="38" t="str">
        <f t="shared" si="68"/>
        <v/>
      </c>
      <c r="I59" s="38" t="str">
        <f t="shared" si="69"/>
        <v/>
      </c>
      <c r="J59" s="26"/>
      <c r="K59" s="24" t="s">
        <v>68</v>
      </c>
    </row>
    <row r="60" spans="1:11" ht="21.6" x14ac:dyDescent="0.2">
      <c r="A60" s="26" t="s">
        <v>117</v>
      </c>
      <c r="B60" s="38" t="str">
        <f t="shared" si="62"/>
        <v>8</v>
      </c>
      <c r="C60" s="38" t="str">
        <f t="shared" si="63"/>
        <v>1</v>
      </c>
      <c r="D60" s="38" t="str">
        <f t="shared" si="64"/>
        <v>4</v>
      </c>
      <c r="E60" s="38" t="str">
        <f t="shared" si="65"/>
        <v>6</v>
      </c>
      <c r="F60" s="38">
        <f t="shared" si="66"/>
        <v>5</v>
      </c>
      <c r="G60" s="38" t="str">
        <f t="shared" si="67"/>
        <v/>
      </c>
      <c r="H60" s="38" t="str">
        <f t="shared" si="68"/>
        <v/>
      </c>
      <c r="I60" s="38" t="str">
        <f t="shared" si="69"/>
        <v/>
      </c>
      <c r="J60" s="26"/>
      <c r="K60" s="24" t="s">
        <v>69</v>
      </c>
    </row>
    <row r="61" spans="1:11" ht="21.6" x14ac:dyDescent="0.2">
      <c r="A61" s="26" t="s">
        <v>117</v>
      </c>
      <c r="B61" s="38" t="str">
        <f t="shared" si="62"/>
        <v>8</v>
      </c>
      <c r="C61" s="38" t="str">
        <f t="shared" si="63"/>
        <v>1</v>
      </c>
      <c r="D61" s="38" t="str">
        <f t="shared" si="64"/>
        <v>4</v>
      </c>
      <c r="E61" s="38" t="str">
        <f t="shared" si="65"/>
        <v>6</v>
      </c>
      <c r="F61" s="38">
        <f t="shared" si="66"/>
        <v>6</v>
      </c>
      <c r="G61" s="38" t="str">
        <f t="shared" si="67"/>
        <v/>
      </c>
      <c r="H61" s="38" t="str">
        <f t="shared" si="68"/>
        <v/>
      </c>
      <c r="I61" s="38" t="str">
        <f t="shared" si="69"/>
        <v/>
      </c>
      <c r="J61" s="26"/>
      <c r="K61" s="24" t="s">
        <v>70</v>
      </c>
    </row>
    <row r="62" spans="1:11" ht="21.6" x14ac:dyDescent="0.2">
      <c r="A62" s="26" t="s">
        <v>117</v>
      </c>
      <c r="B62" s="38" t="str">
        <f t="shared" si="62"/>
        <v>8</v>
      </c>
      <c r="C62" s="38" t="str">
        <f t="shared" si="63"/>
        <v>1</v>
      </c>
      <c r="D62" s="38" t="str">
        <f t="shared" si="64"/>
        <v>4</v>
      </c>
      <c r="E62" s="38" t="str">
        <f t="shared" si="65"/>
        <v>6</v>
      </c>
      <c r="F62" s="38">
        <f t="shared" si="66"/>
        <v>7</v>
      </c>
      <c r="G62" s="38" t="str">
        <f t="shared" si="67"/>
        <v/>
      </c>
      <c r="H62" s="38" t="str">
        <f t="shared" si="68"/>
        <v/>
      </c>
      <c r="I62" s="38" t="str">
        <f t="shared" si="69"/>
        <v/>
      </c>
      <c r="J62" s="26"/>
      <c r="K62" s="24" t="s">
        <v>71</v>
      </c>
    </row>
    <row r="63" spans="1:11" ht="21.6" x14ac:dyDescent="0.2">
      <c r="A63" s="26" t="s">
        <v>117</v>
      </c>
      <c r="B63" s="38" t="str">
        <f t="shared" si="62"/>
        <v>8</v>
      </c>
      <c r="C63" s="38" t="str">
        <f t="shared" si="63"/>
        <v>1</v>
      </c>
      <c r="D63" s="38" t="str">
        <f t="shared" si="64"/>
        <v>4</v>
      </c>
      <c r="E63" s="38" t="str">
        <f t="shared" si="65"/>
        <v>6</v>
      </c>
      <c r="F63" s="38">
        <f t="shared" si="66"/>
        <v>8</v>
      </c>
      <c r="G63" s="38" t="str">
        <f t="shared" si="67"/>
        <v/>
      </c>
      <c r="H63" s="38" t="str">
        <f t="shared" si="68"/>
        <v/>
      </c>
      <c r="I63" s="38" t="str">
        <f t="shared" si="69"/>
        <v/>
      </c>
      <c r="J63" s="26"/>
      <c r="K63" s="24" t="s">
        <v>72</v>
      </c>
    </row>
    <row r="64" spans="1:11" ht="21.6" x14ac:dyDescent="0.2">
      <c r="A64" s="26" t="s">
        <v>117</v>
      </c>
      <c r="B64" s="38" t="str">
        <f t="shared" si="62"/>
        <v>8</v>
      </c>
      <c r="C64" s="38" t="str">
        <f t="shared" si="63"/>
        <v>1</v>
      </c>
      <c r="D64" s="38" t="str">
        <f t="shared" si="64"/>
        <v>4</v>
      </c>
      <c r="E64" s="38" t="str">
        <f t="shared" si="65"/>
        <v>6</v>
      </c>
      <c r="F64" s="38">
        <f t="shared" si="66"/>
        <v>9</v>
      </c>
      <c r="G64" s="38" t="str">
        <f t="shared" si="67"/>
        <v/>
      </c>
      <c r="H64" s="38" t="str">
        <f t="shared" si="68"/>
        <v/>
      </c>
      <c r="I64" s="38" t="str">
        <f t="shared" si="69"/>
        <v/>
      </c>
      <c r="J64" s="26"/>
      <c r="K64" s="24" t="s">
        <v>73</v>
      </c>
    </row>
    <row r="65" spans="1:11" ht="32.4" x14ac:dyDescent="0.2">
      <c r="A65" s="26" t="s">
        <v>117</v>
      </c>
      <c r="B65" s="38" t="str">
        <f t="shared" si="62"/>
        <v>8</v>
      </c>
      <c r="C65" s="38" t="str">
        <f t="shared" si="63"/>
        <v>1</v>
      </c>
      <c r="D65" s="38" t="str">
        <f t="shared" si="64"/>
        <v>4</v>
      </c>
      <c r="E65" s="38" t="str">
        <f t="shared" si="65"/>
        <v>6</v>
      </c>
      <c r="F65" s="38">
        <f t="shared" si="66"/>
        <v>10</v>
      </c>
      <c r="G65" s="38" t="str">
        <f t="shared" si="67"/>
        <v/>
      </c>
      <c r="H65" s="38" t="str">
        <f t="shared" si="68"/>
        <v/>
      </c>
      <c r="I65" s="38" t="str">
        <f t="shared" si="69"/>
        <v/>
      </c>
      <c r="J65" s="26"/>
      <c r="K65" s="24" t="s">
        <v>74</v>
      </c>
    </row>
    <row r="66" spans="1:11" ht="32.4" x14ac:dyDescent="0.2">
      <c r="A66" s="26" t="s">
        <v>117</v>
      </c>
      <c r="B66" s="38" t="str">
        <f t="shared" si="62"/>
        <v>8</v>
      </c>
      <c r="C66" s="38" t="str">
        <f t="shared" si="63"/>
        <v>1</v>
      </c>
      <c r="D66" s="38" t="str">
        <f t="shared" si="64"/>
        <v>4</v>
      </c>
      <c r="E66" s="38" t="str">
        <f t="shared" si="65"/>
        <v>6</v>
      </c>
      <c r="F66" s="38">
        <f t="shared" si="66"/>
        <v>11</v>
      </c>
      <c r="G66" s="38" t="str">
        <f t="shared" si="67"/>
        <v/>
      </c>
      <c r="H66" s="38" t="str">
        <f t="shared" si="68"/>
        <v/>
      </c>
      <c r="I66" s="38" t="str">
        <f t="shared" si="69"/>
        <v/>
      </c>
      <c r="J66" s="26"/>
      <c r="K66" s="24" t="s">
        <v>75</v>
      </c>
    </row>
    <row r="67" spans="1:11" ht="21.6" x14ac:dyDescent="0.2">
      <c r="A67" s="26" t="s">
        <v>117</v>
      </c>
      <c r="B67" s="38" t="str">
        <f t="shared" si="62"/>
        <v>8</v>
      </c>
      <c r="C67" s="38" t="str">
        <f t="shared" si="63"/>
        <v>1</v>
      </c>
      <c r="D67" s="38" t="str">
        <f t="shared" si="64"/>
        <v>4</v>
      </c>
      <c r="E67" s="38" t="str">
        <f t="shared" si="65"/>
        <v>6</v>
      </c>
      <c r="F67" s="38">
        <f t="shared" si="66"/>
        <v>12</v>
      </c>
      <c r="G67" s="38" t="str">
        <f t="shared" si="67"/>
        <v/>
      </c>
      <c r="H67" s="38" t="str">
        <f t="shared" si="68"/>
        <v/>
      </c>
      <c r="I67" s="38" t="str">
        <f t="shared" si="69"/>
        <v/>
      </c>
      <c r="J67" s="26"/>
      <c r="K67" s="24" t="s">
        <v>76</v>
      </c>
    </row>
    <row r="68" spans="1:11" ht="43.2" x14ac:dyDescent="0.2">
      <c r="A68" s="26" t="s">
        <v>117</v>
      </c>
      <c r="B68" s="38" t="str">
        <f t="shared" si="62"/>
        <v>8</v>
      </c>
      <c r="C68" s="38" t="str">
        <f t="shared" si="63"/>
        <v>1</v>
      </c>
      <c r="D68" s="38" t="str">
        <f t="shared" si="64"/>
        <v>4</v>
      </c>
      <c r="E68" s="38" t="str">
        <f t="shared" si="65"/>
        <v>6</v>
      </c>
      <c r="F68" s="38">
        <f t="shared" si="66"/>
        <v>13</v>
      </c>
      <c r="G68" s="38" t="str">
        <f t="shared" si="67"/>
        <v/>
      </c>
      <c r="H68" s="38" t="str">
        <f t="shared" si="68"/>
        <v/>
      </c>
      <c r="I68" s="38" t="str">
        <f t="shared" si="69"/>
        <v/>
      </c>
      <c r="J68" s="26"/>
      <c r="K68" s="24" t="s">
        <v>77</v>
      </c>
    </row>
    <row r="69" spans="1:11" ht="32.4" x14ac:dyDescent="0.2">
      <c r="A69" s="26" t="s">
        <v>117</v>
      </c>
      <c r="B69" s="38" t="str">
        <f t="shared" si="62"/>
        <v>8</v>
      </c>
      <c r="C69" s="38" t="str">
        <f t="shared" si="63"/>
        <v>1</v>
      </c>
      <c r="D69" s="38" t="str">
        <f t="shared" si="64"/>
        <v>4</v>
      </c>
      <c r="E69" s="38" t="str">
        <f t="shared" si="65"/>
        <v>6</v>
      </c>
      <c r="F69" s="38">
        <f t="shared" si="66"/>
        <v>14</v>
      </c>
      <c r="G69" s="38" t="str">
        <f t="shared" si="67"/>
        <v/>
      </c>
      <c r="H69" s="38" t="str">
        <f t="shared" si="68"/>
        <v/>
      </c>
      <c r="I69" s="38" t="str">
        <f t="shared" si="69"/>
        <v/>
      </c>
      <c r="J69" s="26"/>
      <c r="K69" s="24" t="s">
        <v>78</v>
      </c>
    </row>
    <row r="70" spans="1:11" ht="32.4" x14ac:dyDescent="0.2">
      <c r="A70" s="26" t="s">
        <v>117</v>
      </c>
      <c r="B70" s="38" t="str">
        <f t="shared" si="62"/>
        <v>8</v>
      </c>
      <c r="C70" s="38" t="str">
        <f t="shared" si="63"/>
        <v>1</v>
      </c>
      <c r="D70" s="38" t="str">
        <f t="shared" si="64"/>
        <v>4</v>
      </c>
      <c r="E70" s="38" t="str">
        <f t="shared" si="65"/>
        <v>6</v>
      </c>
      <c r="F70" s="38">
        <f t="shared" si="66"/>
        <v>15</v>
      </c>
      <c r="G70" s="38" t="str">
        <f t="shared" si="67"/>
        <v/>
      </c>
      <c r="H70" s="38" t="str">
        <f t="shared" si="68"/>
        <v/>
      </c>
      <c r="I70" s="38" t="str">
        <f t="shared" si="69"/>
        <v/>
      </c>
      <c r="J70" s="26"/>
      <c r="K70" s="24" t="s">
        <v>127</v>
      </c>
    </row>
    <row r="71" spans="1:11" ht="21.6" x14ac:dyDescent="0.2">
      <c r="A71" s="26" t="s">
        <v>117</v>
      </c>
      <c r="B71" s="38" t="str">
        <f t="shared" si="62"/>
        <v>8</v>
      </c>
      <c r="C71" s="38" t="str">
        <f t="shared" si="63"/>
        <v>1</v>
      </c>
      <c r="D71" s="38" t="str">
        <f t="shared" si="64"/>
        <v>4</v>
      </c>
      <c r="E71" s="38" t="str">
        <f t="shared" si="65"/>
        <v>6</v>
      </c>
      <c r="F71" s="38">
        <f t="shared" si="66"/>
        <v>16</v>
      </c>
      <c r="G71" s="38" t="str">
        <f t="shared" si="67"/>
        <v/>
      </c>
      <c r="H71" s="38" t="str">
        <f t="shared" si="68"/>
        <v/>
      </c>
      <c r="I71" s="38" t="str">
        <f t="shared" si="69"/>
        <v/>
      </c>
      <c r="J71" s="26"/>
      <c r="K71" s="24" t="s">
        <v>79</v>
      </c>
    </row>
    <row r="72" spans="1:11" ht="43.2" x14ac:dyDescent="0.2">
      <c r="A72" s="26" t="s">
        <v>117</v>
      </c>
      <c r="B72" s="38" t="str">
        <f t="shared" si="62"/>
        <v>8</v>
      </c>
      <c r="C72" s="38" t="str">
        <f t="shared" si="63"/>
        <v>1</v>
      </c>
      <c r="D72" s="38" t="str">
        <f t="shared" si="64"/>
        <v>4</v>
      </c>
      <c r="E72" s="38" t="str">
        <f t="shared" si="65"/>
        <v>6</v>
      </c>
      <c r="F72" s="38">
        <f t="shared" si="66"/>
        <v>17</v>
      </c>
      <c r="G72" s="38" t="str">
        <f t="shared" si="67"/>
        <v/>
      </c>
      <c r="H72" s="38" t="str">
        <f t="shared" si="68"/>
        <v/>
      </c>
      <c r="I72" s="38" t="str">
        <f t="shared" si="69"/>
        <v/>
      </c>
      <c r="J72" s="26"/>
      <c r="K72" s="24" t="s">
        <v>80</v>
      </c>
    </row>
    <row r="73" spans="1:11" ht="21.6" x14ac:dyDescent="0.2">
      <c r="A73" s="26" t="s">
        <v>117</v>
      </c>
      <c r="B73" s="38" t="str">
        <f t="shared" si="62"/>
        <v>8</v>
      </c>
      <c r="C73" s="38" t="str">
        <f t="shared" si="63"/>
        <v>1</v>
      </c>
      <c r="D73" s="38" t="str">
        <f t="shared" si="64"/>
        <v>4</v>
      </c>
      <c r="E73" s="38" t="str">
        <f t="shared" si="65"/>
        <v>6</v>
      </c>
      <c r="F73" s="38">
        <f t="shared" si="66"/>
        <v>18</v>
      </c>
      <c r="G73" s="38" t="str">
        <f t="shared" si="67"/>
        <v/>
      </c>
      <c r="H73" s="38" t="str">
        <f t="shared" si="68"/>
        <v/>
      </c>
      <c r="I73" s="38" t="str">
        <f t="shared" si="69"/>
        <v/>
      </c>
      <c r="J73" s="26"/>
      <c r="K73" s="24" t="s">
        <v>81</v>
      </c>
    </row>
    <row r="74" spans="1:11" ht="32.4" x14ac:dyDescent="0.2">
      <c r="A74" s="26" t="s">
        <v>117</v>
      </c>
      <c r="B74" s="38" t="str">
        <f t="shared" si="62"/>
        <v>8</v>
      </c>
      <c r="C74" s="38" t="str">
        <f t="shared" si="63"/>
        <v>1</v>
      </c>
      <c r="D74" s="38" t="str">
        <f t="shared" si="64"/>
        <v>4</v>
      </c>
      <c r="E74" s="38" t="str">
        <f t="shared" si="65"/>
        <v>6</v>
      </c>
      <c r="F74" s="38">
        <f t="shared" si="66"/>
        <v>19</v>
      </c>
      <c r="G74" s="38" t="str">
        <f t="shared" si="67"/>
        <v/>
      </c>
      <c r="H74" s="38" t="str">
        <f t="shared" si="68"/>
        <v/>
      </c>
      <c r="I74" s="38" t="str">
        <f t="shared" si="69"/>
        <v/>
      </c>
      <c r="J74" s="26"/>
      <c r="K74" s="24" t="s">
        <v>82</v>
      </c>
    </row>
    <row r="75" spans="1:11" ht="21.6" x14ac:dyDescent="0.2">
      <c r="A75" s="26" t="s">
        <v>117</v>
      </c>
      <c r="B75" s="38" t="str">
        <f t="shared" si="62"/>
        <v>8</v>
      </c>
      <c r="C75" s="38" t="str">
        <f t="shared" si="63"/>
        <v>1</v>
      </c>
      <c r="D75" s="38" t="str">
        <f t="shared" si="64"/>
        <v>4</v>
      </c>
      <c r="E75" s="38" t="str">
        <f t="shared" si="65"/>
        <v>6</v>
      </c>
      <c r="F75" s="38">
        <f t="shared" si="66"/>
        <v>20</v>
      </c>
      <c r="G75" s="38" t="str">
        <f t="shared" si="67"/>
        <v/>
      </c>
      <c r="H75" s="38" t="str">
        <f t="shared" si="68"/>
        <v/>
      </c>
      <c r="I75" s="38" t="str">
        <f t="shared" si="69"/>
        <v/>
      </c>
      <c r="J75" s="26"/>
      <c r="K75" s="24" t="s">
        <v>83</v>
      </c>
    </row>
    <row r="76" spans="1:11" ht="21.6" x14ac:dyDescent="0.2">
      <c r="A76" s="26" t="s">
        <v>117</v>
      </c>
      <c r="B76" s="38" t="str">
        <f t="shared" si="62"/>
        <v>8</v>
      </c>
      <c r="C76" s="38" t="str">
        <f t="shared" si="63"/>
        <v>1</v>
      </c>
      <c r="D76" s="38" t="str">
        <f t="shared" si="64"/>
        <v>4</v>
      </c>
      <c r="E76" s="38" t="str">
        <f t="shared" si="65"/>
        <v>6</v>
      </c>
      <c r="F76" s="38">
        <f t="shared" si="66"/>
        <v>21</v>
      </c>
      <c r="G76" s="38" t="str">
        <f t="shared" si="67"/>
        <v/>
      </c>
      <c r="H76" s="38" t="str">
        <f t="shared" si="68"/>
        <v/>
      </c>
      <c r="I76" s="38" t="str">
        <f t="shared" si="69"/>
        <v/>
      </c>
      <c r="J76" s="26"/>
      <c r="K76" s="24" t="s">
        <v>84</v>
      </c>
    </row>
    <row r="77" spans="1:11" ht="32.4" x14ac:dyDescent="0.2">
      <c r="A77" s="26" t="s">
        <v>117</v>
      </c>
      <c r="B77" s="38" t="str">
        <f t="shared" si="62"/>
        <v>8</v>
      </c>
      <c r="C77" s="38" t="str">
        <f t="shared" si="63"/>
        <v>1</v>
      </c>
      <c r="D77" s="38" t="str">
        <f t="shared" si="64"/>
        <v>4</v>
      </c>
      <c r="E77" s="38" t="str">
        <f t="shared" si="65"/>
        <v>6</v>
      </c>
      <c r="F77" s="38">
        <f t="shared" si="66"/>
        <v>22</v>
      </c>
      <c r="G77" s="38" t="str">
        <f t="shared" si="67"/>
        <v/>
      </c>
      <c r="H77" s="38" t="str">
        <f t="shared" si="68"/>
        <v/>
      </c>
      <c r="I77" s="38" t="str">
        <f t="shared" si="69"/>
        <v/>
      </c>
      <c r="J77" s="26"/>
      <c r="K77" s="24" t="s">
        <v>85</v>
      </c>
    </row>
    <row r="78" spans="1:11" ht="32.4" x14ac:dyDescent="0.2">
      <c r="A78" s="26" t="s">
        <v>117</v>
      </c>
      <c r="B78" s="38" t="str">
        <f t="shared" si="62"/>
        <v>8</v>
      </c>
      <c r="C78" s="38" t="str">
        <f t="shared" si="63"/>
        <v>1</v>
      </c>
      <c r="D78" s="38" t="str">
        <f t="shared" si="64"/>
        <v>4</v>
      </c>
      <c r="E78" s="38" t="str">
        <f t="shared" si="65"/>
        <v>6</v>
      </c>
      <c r="F78" s="38">
        <f t="shared" si="66"/>
        <v>23</v>
      </c>
      <c r="G78" s="38" t="str">
        <f t="shared" si="67"/>
        <v/>
      </c>
      <c r="H78" s="38" t="str">
        <f t="shared" si="68"/>
        <v/>
      </c>
      <c r="I78" s="38" t="str">
        <f t="shared" si="69"/>
        <v/>
      </c>
      <c r="J78" s="26"/>
      <c r="K78" s="24" t="s">
        <v>86</v>
      </c>
    </row>
    <row r="79" spans="1:11" ht="32.4" x14ac:dyDescent="0.2">
      <c r="A79" s="26" t="s">
        <v>117</v>
      </c>
      <c r="B79" s="38" t="str">
        <f t="shared" si="62"/>
        <v>8</v>
      </c>
      <c r="C79" s="38" t="str">
        <f t="shared" si="63"/>
        <v>1</v>
      </c>
      <c r="D79" s="38" t="str">
        <f t="shared" si="64"/>
        <v>4</v>
      </c>
      <c r="E79" s="38" t="str">
        <f t="shared" si="65"/>
        <v>6</v>
      </c>
      <c r="F79" s="38">
        <f t="shared" si="66"/>
        <v>24</v>
      </c>
      <c r="G79" s="38" t="str">
        <f t="shared" si="67"/>
        <v/>
      </c>
      <c r="H79" s="38" t="str">
        <f t="shared" si="68"/>
        <v/>
      </c>
      <c r="I79" s="38" t="str">
        <f t="shared" si="69"/>
        <v/>
      </c>
      <c r="J79" s="26"/>
      <c r="K79" s="24" t="s">
        <v>87</v>
      </c>
    </row>
    <row r="80" spans="1:11" s="56" customFormat="1" ht="21.6" x14ac:dyDescent="0.2">
      <c r="A80" s="55" t="s">
        <v>117</v>
      </c>
      <c r="B80" s="55">
        <v>8</v>
      </c>
      <c r="C80" s="55">
        <v>1</v>
      </c>
      <c r="D80" s="55">
        <v>4</v>
      </c>
      <c r="E80" s="55">
        <v>7</v>
      </c>
      <c r="F80" s="55"/>
      <c r="G80" s="55"/>
      <c r="H80" s="55"/>
      <c r="I80" s="55"/>
      <c r="J80" s="41">
        <v>4</v>
      </c>
      <c r="K80" s="54" t="s">
        <v>124</v>
      </c>
    </row>
    <row r="81" spans="1:11" ht="21.6" x14ac:dyDescent="0.2">
      <c r="A81" s="26" t="s">
        <v>117</v>
      </c>
      <c r="B81" s="38" t="str">
        <f t="shared" ref="B81:B87" si="70">IF($J80&lt;&gt;"",IF($J80=COLUMN()-2,IFERROR(VALUE(B80),0)+1,B80&amp;""),IF(AND(B80&lt;&gt;"",C80=""),IFERROR(VALUE(B80),0)+1,B80))</f>
        <v>8</v>
      </c>
      <c r="C81" s="38" t="str">
        <f t="shared" ref="C81:C87" si="71">IF($J80&lt;&gt;"",IF($J80=COLUMN()-2,IFERROR(VALUE(C80),0)+1,C80&amp;""),IF(AND(C80&lt;&gt;"",D80=""),IFERROR(VALUE(C80),0)+1,C80))</f>
        <v>1</v>
      </c>
      <c r="D81" s="38" t="str">
        <f t="shared" ref="D81:D87" si="72">IF($J80&lt;&gt;"",IF($J80=COLUMN()-2,IFERROR(VALUE(D80),0)+1,D80&amp;""),IF(AND(D80&lt;&gt;"",E80=""),IFERROR(VALUE(D80),0)+1,D80))</f>
        <v>4</v>
      </c>
      <c r="E81" s="38" t="str">
        <f t="shared" ref="E81:E87" si="73">IF($J80&lt;&gt;"",IF($J80=COLUMN()-2,IFERROR(VALUE(E80),0)+1,E80&amp;""),IF(AND(E80&lt;&gt;"",F80=""),IFERROR(VALUE(E80),0)+1,E80))</f>
        <v>7</v>
      </c>
      <c r="F81" s="38">
        <f t="shared" ref="F81:F87" si="74">IF($J80&lt;&gt;"",IF($J80=COLUMN()-2,IFERROR(VALUE(F80),0)+1,F80&amp;""),IF(AND(F80&lt;&gt;"",G80=""),IFERROR(VALUE(F80),0)+1,F80))</f>
        <v>1</v>
      </c>
      <c r="G81" s="38" t="str">
        <f t="shared" ref="G81:G87" si="75">IF($J80&lt;&gt;"",IF($J80=COLUMN()-2,IFERROR(VALUE(G80),0)+1,G80&amp;""),IF(AND(G80&lt;&gt;"",H80=""),IFERROR(VALUE(G80),0)+1,G80))</f>
        <v/>
      </c>
      <c r="H81" s="38" t="str">
        <f t="shared" ref="H81:H87" si="76">IF($J80&lt;&gt;"",IF($J80=COLUMN()-2,IFERROR(VALUE(H80),0)+1,H80&amp;""),IF(AND(H80&lt;&gt;"",I80=""),IFERROR(VALUE(H80),0)+1,H80))</f>
        <v/>
      </c>
      <c r="I81" s="38" t="str">
        <f t="shared" ref="I81:I87" si="77">IF($J80&lt;&gt;"",IF($J80=COLUMN()-2,IFERROR(VALUE(I80),0)+1,I80&amp;""),IF(AND(I80&lt;&gt;"",J80=""),IFERROR(VALUE(I80),0)+1,I80))</f>
        <v/>
      </c>
      <c r="J81" s="26"/>
      <c r="K81" s="24" t="s">
        <v>88</v>
      </c>
    </row>
    <row r="82" spans="1:11" s="37" customFormat="1" ht="64.8" x14ac:dyDescent="0.2">
      <c r="A82" s="42" t="s">
        <v>117</v>
      </c>
      <c r="B82" s="43" t="str">
        <f t="shared" si="70"/>
        <v>8</v>
      </c>
      <c r="C82" s="43" t="str">
        <f t="shared" si="71"/>
        <v>1</v>
      </c>
      <c r="D82" s="43" t="str">
        <f t="shared" si="72"/>
        <v>4</v>
      </c>
      <c r="E82" s="43" t="str">
        <f t="shared" si="73"/>
        <v>7</v>
      </c>
      <c r="F82" s="43">
        <f t="shared" si="74"/>
        <v>2</v>
      </c>
      <c r="G82" s="43" t="str">
        <f t="shared" si="75"/>
        <v/>
      </c>
      <c r="H82" s="43" t="str">
        <f t="shared" si="76"/>
        <v/>
      </c>
      <c r="I82" s="43" t="str">
        <f t="shared" si="77"/>
        <v/>
      </c>
      <c r="J82" s="42"/>
      <c r="K82" s="50" t="s">
        <v>128</v>
      </c>
    </row>
    <row r="83" spans="1:11" ht="21.6" x14ac:dyDescent="0.2">
      <c r="A83" s="26" t="s">
        <v>117</v>
      </c>
      <c r="B83" s="38" t="str">
        <f t="shared" si="70"/>
        <v>8</v>
      </c>
      <c r="C83" s="38" t="str">
        <f t="shared" si="71"/>
        <v>1</v>
      </c>
      <c r="D83" s="38" t="str">
        <f t="shared" si="72"/>
        <v>4</v>
      </c>
      <c r="E83" s="38" t="str">
        <f t="shared" si="73"/>
        <v>7</v>
      </c>
      <c r="F83" s="38">
        <f t="shared" si="74"/>
        <v>3</v>
      </c>
      <c r="G83" s="38" t="str">
        <f t="shared" si="75"/>
        <v/>
      </c>
      <c r="H83" s="38" t="str">
        <f t="shared" si="76"/>
        <v/>
      </c>
      <c r="I83" s="38" t="str">
        <f t="shared" si="77"/>
        <v/>
      </c>
      <c r="J83" s="26"/>
      <c r="K83" s="24" t="s">
        <v>89</v>
      </c>
    </row>
    <row r="84" spans="1:11" ht="32.4" x14ac:dyDescent="0.2">
      <c r="A84" s="26" t="s">
        <v>117</v>
      </c>
      <c r="B84" s="38" t="str">
        <f t="shared" si="70"/>
        <v>8</v>
      </c>
      <c r="C84" s="38" t="str">
        <f t="shared" si="71"/>
        <v>1</v>
      </c>
      <c r="D84" s="38" t="str">
        <f t="shared" si="72"/>
        <v>4</v>
      </c>
      <c r="E84" s="38" t="str">
        <f t="shared" si="73"/>
        <v>7</v>
      </c>
      <c r="F84" s="38">
        <f t="shared" si="74"/>
        <v>4</v>
      </c>
      <c r="G84" s="38" t="str">
        <f t="shared" si="75"/>
        <v/>
      </c>
      <c r="H84" s="38" t="str">
        <f t="shared" si="76"/>
        <v/>
      </c>
      <c r="I84" s="38" t="str">
        <f t="shared" si="77"/>
        <v/>
      </c>
      <c r="J84" s="26"/>
      <c r="K84" s="24" t="s">
        <v>90</v>
      </c>
    </row>
    <row r="85" spans="1:11" ht="21.6" x14ac:dyDescent="0.2">
      <c r="A85" s="26" t="s">
        <v>117</v>
      </c>
      <c r="B85" s="38" t="str">
        <f t="shared" si="70"/>
        <v>8</v>
      </c>
      <c r="C85" s="38" t="str">
        <f t="shared" si="71"/>
        <v>1</v>
      </c>
      <c r="D85" s="38" t="str">
        <f t="shared" si="72"/>
        <v>4</v>
      </c>
      <c r="E85" s="38" t="str">
        <f t="shared" si="73"/>
        <v>7</v>
      </c>
      <c r="F85" s="38">
        <f t="shared" si="74"/>
        <v>5</v>
      </c>
      <c r="G85" s="38" t="str">
        <f t="shared" si="75"/>
        <v/>
      </c>
      <c r="H85" s="38" t="str">
        <f t="shared" si="76"/>
        <v/>
      </c>
      <c r="I85" s="38" t="str">
        <f t="shared" si="77"/>
        <v/>
      </c>
      <c r="J85" s="26"/>
      <c r="K85" s="24" t="s">
        <v>91</v>
      </c>
    </row>
    <row r="86" spans="1:11" ht="21.6" x14ac:dyDescent="0.2">
      <c r="A86" s="26" t="s">
        <v>117</v>
      </c>
      <c r="B86" s="38" t="str">
        <f t="shared" si="70"/>
        <v>8</v>
      </c>
      <c r="C86" s="38" t="str">
        <f t="shared" si="71"/>
        <v>1</v>
      </c>
      <c r="D86" s="38" t="str">
        <f t="shared" si="72"/>
        <v>4</v>
      </c>
      <c r="E86" s="38" t="str">
        <f t="shared" si="73"/>
        <v>7</v>
      </c>
      <c r="F86" s="38">
        <f t="shared" si="74"/>
        <v>6</v>
      </c>
      <c r="G86" s="38" t="str">
        <f t="shared" si="75"/>
        <v/>
      </c>
      <c r="H86" s="38" t="str">
        <f t="shared" si="76"/>
        <v/>
      </c>
      <c r="I86" s="38" t="str">
        <f t="shared" si="77"/>
        <v/>
      </c>
      <c r="J86" s="26"/>
      <c r="K86" s="24" t="s">
        <v>92</v>
      </c>
    </row>
    <row r="87" spans="1:11" ht="32.4" x14ac:dyDescent="0.2">
      <c r="A87" s="26" t="s">
        <v>117</v>
      </c>
      <c r="B87" s="38" t="str">
        <f t="shared" si="70"/>
        <v>8</v>
      </c>
      <c r="C87" s="38" t="str">
        <f t="shared" si="71"/>
        <v>1</v>
      </c>
      <c r="D87" s="38" t="str">
        <f t="shared" si="72"/>
        <v>4</v>
      </c>
      <c r="E87" s="38" t="str">
        <f t="shared" si="73"/>
        <v>7</v>
      </c>
      <c r="F87" s="38">
        <f t="shared" si="74"/>
        <v>7</v>
      </c>
      <c r="G87" s="38" t="str">
        <f t="shared" si="75"/>
        <v/>
      </c>
      <c r="H87" s="38" t="str">
        <f t="shared" si="76"/>
        <v/>
      </c>
      <c r="I87" s="38" t="str">
        <f t="shared" si="77"/>
        <v/>
      </c>
      <c r="J87" s="26"/>
      <c r="K87" s="24" t="s">
        <v>93</v>
      </c>
    </row>
    <row r="88" spans="1:11" ht="21.6" x14ac:dyDescent="0.2">
      <c r="A88" s="27" t="s">
        <v>117</v>
      </c>
      <c r="B88" s="27">
        <v>8</v>
      </c>
      <c r="C88" s="27">
        <v>1</v>
      </c>
      <c r="D88" s="27">
        <v>5</v>
      </c>
      <c r="E88" s="27"/>
      <c r="F88" s="27"/>
      <c r="G88" s="27"/>
      <c r="H88" s="27"/>
      <c r="I88" s="27"/>
      <c r="J88" s="39">
        <v>3</v>
      </c>
      <c r="K88" s="23" t="s">
        <v>94</v>
      </c>
    </row>
    <row r="89" spans="1:11" ht="32.4" x14ac:dyDescent="0.2">
      <c r="A89" s="26" t="s">
        <v>117</v>
      </c>
      <c r="B89" s="38" t="str">
        <f t="shared" ref="B89:B92" si="78">IF($J88&lt;&gt;"",IF($J88=COLUMN()-2,IFERROR(VALUE(B88),0)+1,B88&amp;""),IF(AND(B88&lt;&gt;"",C88=""),IFERROR(VALUE(B88),0)+1,B88))</f>
        <v>8</v>
      </c>
      <c r="C89" s="38" t="str">
        <f t="shared" ref="C89:C92" si="79">IF($J88&lt;&gt;"",IF($J88=COLUMN()-2,IFERROR(VALUE(C88),0)+1,C88&amp;""),IF(AND(C88&lt;&gt;"",D88=""),IFERROR(VALUE(C88),0)+1,C88))</f>
        <v>1</v>
      </c>
      <c r="D89" s="38" t="str">
        <f t="shared" ref="D89:D92" si="80">IF($J88&lt;&gt;"",IF($J88=COLUMN()-2,IFERROR(VALUE(D88),0)+1,D88&amp;""),IF(AND(D88&lt;&gt;"",E88=""),IFERROR(VALUE(D88),0)+1,D88))</f>
        <v>5</v>
      </c>
      <c r="E89" s="38">
        <f t="shared" ref="E89:E92" si="81">IF($J88&lt;&gt;"",IF($J88=COLUMN()-2,IFERROR(VALUE(E88),0)+1,E88&amp;""),IF(AND(E88&lt;&gt;"",F88=""),IFERROR(VALUE(E88),0)+1,E88))</f>
        <v>1</v>
      </c>
      <c r="F89" s="38" t="str">
        <f t="shared" ref="F89:F92" si="82">IF($J88&lt;&gt;"",IF($J88=COLUMN()-2,IFERROR(VALUE(F88),0)+1,F88&amp;""),IF(AND(F88&lt;&gt;"",G88=""),IFERROR(VALUE(F88),0)+1,F88))</f>
        <v/>
      </c>
      <c r="G89" s="38" t="str">
        <f t="shared" ref="G89:G92" si="83">IF($J88&lt;&gt;"",IF($J88=COLUMN()-2,IFERROR(VALUE(G88),0)+1,G88&amp;""),IF(AND(G88&lt;&gt;"",H88=""),IFERROR(VALUE(G88),0)+1,G88))</f>
        <v/>
      </c>
      <c r="H89" s="38" t="str">
        <f t="shared" ref="H89:H92" si="84">IF($J88&lt;&gt;"",IF($J88=COLUMN()-2,IFERROR(VALUE(H88),0)+1,H88&amp;""),IF(AND(H88&lt;&gt;"",I88=""),IFERROR(VALUE(H88),0)+1,H88))</f>
        <v/>
      </c>
      <c r="I89" s="38" t="str">
        <f t="shared" ref="I89:I92" si="85">IF($J88&lt;&gt;"",IF($J88=COLUMN()-2,IFERROR(VALUE(I88),0)+1,I88&amp;""),IF(AND(I88&lt;&gt;"",J88=""),IFERROR(VALUE(I88),0)+1,I88))</f>
        <v/>
      </c>
      <c r="J89" s="26"/>
      <c r="K89" s="24" t="s">
        <v>95</v>
      </c>
    </row>
    <row r="90" spans="1:11" ht="32.4" x14ac:dyDescent="0.2">
      <c r="A90" s="26" t="s">
        <v>117</v>
      </c>
      <c r="B90" s="38" t="str">
        <f t="shared" si="78"/>
        <v>8</v>
      </c>
      <c r="C90" s="38" t="str">
        <f t="shared" si="79"/>
        <v>1</v>
      </c>
      <c r="D90" s="38" t="str">
        <f t="shared" si="80"/>
        <v>5</v>
      </c>
      <c r="E90" s="38">
        <f t="shared" si="81"/>
        <v>2</v>
      </c>
      <c r="F90" s="38" t="str">
        <f t="shared" si="82"/>
        <v/>
      </c>
      <c r="G90" s="38" t="str">
        <f t="shared" si="83"/>
        <v/>
      </c>
      <c r="H90" s="38" t="str">
        <f t="shared" si="84"/>
        <v/>
      </c>
      <c r="I90" s="38" t="str">
        <f t="shared" si="85"/>
        <v/>
      </c>
      <c r="J90" s="26"/>
      <c r="K90" s="24" t="s">
        <v>96</v>
      </c>
    </row>
    <row r="91" spans="1:11" ht="21.6" x14ac:dyDescent="0.2">
      <c r="A91" s="26" t="s">
        <v>117</v>
      </c>
      <c r="B91" s="38" t="str">
        <f t="shared" si="78"/>
        <v>8</v>
      </c>
      <c r="C91" s="38" t="str">
        <f t="shared" si="79"/>
        <v>1</v>
      </c>
      <c r="D91" s="38" t="str">
        <f t="shared" si="80"/>
        <v>5</v>
      </c>
      <c r="E91" s="38">
        <f t="shared" si="81"/>
        <v>3</v>
      </c>
      <c r="F91" s="38" t="str">
        <f t="shared" si="82"/>
        <v/>
      </c>
      <c r="G91" s="38" t="str">
        <f t="shared" si="83"/>
        <v/>
      </c>
      <c r="H91" s="38" t="str">
        <f t="shared" si="84"/>
        <v/>
      </c>
      <c r="I91" s="38" t="str">
        <f t="shared" si="85"/>
        <v/>
      </c>
      <c r="J91" s="26"/>
      <c r="K91" s="24" t="s">
        <v>97</v>
      </c>
    </row>
    <row r="92" spans="1:11" ht="21.6" x14ac:dyDescent="0.2">
      <c r="A92" s="26" t="s">
        <v>117</v>
      </c>
      <c r="B92" s="38" t="str">
        <f t="shared" si="78"/>
        <v>8</v>
      </c>
      <c r="C92" s="38" t="str">
        <f t="shared" si="79"/>
        <v>1</v>
      </c>
      <c r="D92" s="38" t="str">
        <f t="shared" si="80"/>
        <v>5</v>
      </c>
      <c r="E92" s="38">
        <f t="shared" si="81"/>
        <v>4</v>
      </c>
      <c r="F92" s="38" t="str">
        <f t="shared" si="82"/>
        <v/>
      </c>
      <c r="G92" s="38" t="str">
        <f t="shared" si="83"/>
        <v/>
      </c>
      <c r="H92" s="38" t="str">
        <f t="shared" si="84"/>
        <v/>
      </c>
      <c r="I92" s="38" t="str">
        <f t="shared" si="85"/>
        <v/>
      </c>
      <c r="J92" s="26"/>
      <c r="K92" s="24" t="s">
        <v>98</v>
      </c>
    </row>
    <row r="93" spans="1:11" ht="21.6" x14ac:dyDescent="0.2">
      <c r="A93" s="27" t="s">
        <v>117</v>
      </c>
      <c r="B93" s="27">
        <v>8</v>
      </c>
      <c r="C93" s="27">
        <v>1</v>
      </c>
      <c r="D93" s="27">
        <v>6</v>
      </c>
      <c r="E93" s="27"/>
      <c r="F93" s="27"/>
      <c r="G93" s="27"/>
      <c r="H93" s="27"/>
      <c r="I93" s="27"/>
      <c r="J93" s="39">
        <v>3</v>
      </c>
      <c r="K93" s="23" t="s">
        <v>99</v>
      </c>
    </row>
    <row r="94" spans="1:11" ht="21.6" x14ac:dyDescent="0.2">
      <c r="A94" s="26" t="s">
        <v>117</v>
      </c>
      <c r="B94" s="38" t="str">
        <f t="shared" ref="B94:B96" si="86">IF($J93&lt;&gt;"",IF($J93=COLUMN()-2,IFERROR(VALUE(B93),0)+1,B93&amp;""),IF(AND(B93&lt;&gt;"",C93=""),IFERROR(VALUE(B93),0)+1,B93))</f>
        <v>8</v>
      </c>
      <c r="C94" s="38" t="str">
        <f t="shared" ref="C94:C96" si="87">IF($J93&lt;&gt;"",IF($J93=COLUMN()-2,IFERROR(VALUE(C93),0)+1,C93&amp;""),IF(AND(C93&lt;&gt;"",D93=""),IFERROR(VALUE(C93),0)+1,C93))</f>
        <v>1</v>
      </c>
      <c r="D94" s="38" t="str">
        <f t="shared" ref="D94:D96" si="88">IF($J93&lt;&gt;"",IF($J93=COLUMN()-2,IFERROR(VALUE(D93),0)+1,D93&amp;""),IF(AND(D93&lt;&gt;"",E93=""),IFERROR(VALUE(D93),0)+1,D93))</f>
        <v>6</v>
      </c>
      <c r="E94" s="38">
        <f t="shared" ref="E94:E96" si="89">IF($J93&lt;&gt;"",IF($J93=COLUMN()-2,IFERROR(VALUE(E93),0)+1,E93&amp;""),IF(AND(E93&lt;&gt;"",F93=""),IFERROR(VALUE(E93),0)+1,E93))</f>
        <v>1</v>
      </c>
      <c r="F94" s="38" t="str">
        <f t="shared" ref="F94:F96" si="90">IF($J93&lt;&gt;"",IF($J93=COLUMN()-2,IFERROR(VALUE(F93),0)+1,F93&amp;""),IF(AND(F93&lt;&gt;"",G93=""),IFERROR(VALUE(F93),0)+1,F93))</f>
        <v/>
      </c>
      <c r="G94" s="38" t="str">
        <f t="shared" ref="G94:G96" si="91">IF($J93&lt;&gt;"",IF($J93=COLUMN()-2,IFERROR(VALUE(G93),0)+1,G93&amp;""),IF(AND(G93&lt;&gt;"",H93=""),IFERROR(VALUE(G93),0)+1,G93))</f>
        <v/>
      </c>
      <c r="H94" s="38" t="str">
        <f t="shared" ref="H94:H96" si="92">IF($J93&lt;&gt;"",IF($J93=COLUMN()-2,IFERROR(VALUE(H93),0)+1,H93&amp;""),IF(AND(H93&lt;&gt;"",I93=""),IFERROR(VALUE(H93),0)+1,H93))</f>
        <v/>
      </c>
      <c r="I94" s="38" t="str">
        <f t="shared" ref="I94:I96" si="93">IF($J93&lt;&gt;"",IF($J93=COLUMN()-2,IFERROR(VALUE(I93),0)+1,I93&amp;""),IF(AND(I93&lt;&gt;"",J93=""),IFERROR(VALUE(I93),0)+1,I93))</f>
        <v/>
      </c>
      <c r="J94" s="26"/>
      <c r="K94" s="24" t="s">
        <v>100</v>
      </c>
    </row>
    <row r="95" spans="1:11" ht="54" x14ac:dyDescent="0.2">
      <c r="A95" s="26" t="s">
        <v>117</v>
      </c>
      <c r="B95" s="38" t="str">
        <f t="shared" si="86"/>
        <v>8</v>
      </c>
      <c r="C95" s="38" t="str">
        <f t="shared" si="87"/>
        <v>1</v>
      </c>
      <c r="D95" s="38" t="str">
        <f t="shared" si="88"/>
        <v>6</v>
      </c>
      <c r="E95" s="38">
        <f t="shared" si="89"/>
        <v>2</v>
      </c>
      <c r="F95" s="38" t="str">
        <f t="shared" si="90"/>
        <v/>
      </c>
      <c r="G95" s="38" t="str">
        <f t="shared" si="91"/>
        <v/>
      </c>
      <c r="H95" s="38" t="str">
        <f t="shared" si="92"/>
        <v/>
      </c>
      <c r="I95" s="38" t="str">
        <f t="shared" si="93"/>
        <v/>
      </c>
      <c r="J95" s="26"/>
      <c r="K95" s="24" t="s">
        <v>101</v>
      </c>
    </row>
    <row r="96" spans="1:11" ht="32.4" x14ac:dyDescent="0.2">
      <c r="A96" s="26" t="s">
        <v>117</v>
      </c>
      <c r="B96" s="38" t="str">
        <f t="shared" si="86"/>
        <v>8</v>
      </c>
      <c r="C96" s="38" t="str">
        <f t="shared" si="87"/>
        <v>1</v>
      </c>
      <c r="D96" s="38" t="str">
        <f t="shared" si="88"/>
        <v>6</v>
      </c>
      <c r="E96" s="38">
        <f t="shared" si="89"/>
        <v>3</v>
      </c>
      <c r="F96" s="38" t="str">
        <f t="shared" si="90"/>
        <v/>
      </c>
      <c r="G96" s="38" t="str">
        <f t="shared" si="91"/>
        <v/>
      </c>
      <c r="H96" s="38" t="str">
        <f t="shared" si="92"/>
        <v/>
      </c>
      <c r="I96" s="38" t="str">
        <f t="shared" si="93"/>
        <v/>
      </c>
      <c r="J96" s="26"/>
      <c r="K96" s="24" t="s">
        <v>102</v>
      </c>
    </row>
    <row r="97" spans="1:11" ht="21.6" x14ac:dyDescent="0.2">
      <c r="A97" s="27" t="s">
        <v>117</v>
      </c>
      <c r="B97" s="27">
        <v>8</v>
      </c>
      <c r="C97" s="27">
        <v>1</v>
      </c>
      <c r="D97" s="27">
        <v>7</v>
      </c>
      <c r="E97" s="27"/>
      <c r="F97" s="27"/>
      <c r="G97" s="27"/>
      <c r="H97" s="27"/>
      <c r="I97" s="27"/>
      <c r="J97" s="39">
        <v>3</v>
      </c>
      <c r="K97" s="23" t="s">
        <v>103</v>
      </c>
    </row>
    <row r="98" spans="1:11" ht="32.4" x14ac:dyDescent="0.2">
      <c r="A98" s="26" t="s">
        <v>117</v>
      </c>
      <c r="B98" s="38" t="str">
        <f t="shared" ref="B98:B109" si="94">IF($J97&lt;&gt;"",IF($J97=COLUMN()-2,IFERROR(VALUE(B97),0)+1,B97&amp;""),IF(AND(B97&lt;&gt;"",C97=""),IFERROR(VALUE(B97),0)+1,B97))</f>
        <v>8</v>
      </c>
      <c r="C98" s="38" t="str">
        <f t="shared" ref="C98:C109" si="95">IF($J97&lt;&gt;"",IF($J97=COLUMN()-2,IFERROR(VALUE(C97),0)+1,C97&amp;""),IF(AND(C97&lt;&gt;"",D97=""),IFERROR(VALUE(C97),0)+1,C97))</f>
        <v>1</v>
      </c>
      <c r="D98" s="38" t="str">
        <f t="shared" ref="D98:D109" si="96">IF($J97&lt;&gt;"",IF($J97=COLUMN()-2,IFERROR(VALUE(D97),0)+1,D97&amp;""),IF(AND(D97&lt;&gt;"",E97=""),IFERROR(VALUE(D97),0)+1,D97))</f>
        <v>7</v>
      </c>
      <c r="E98" s="38">
        <f t="shared" ref="E98:E109" si="97">IF($J97&lt;&gt;"",IF($J97=COLUMN()-2,IFERROR(VALUE(E97),0)+1,E97&amp;""),IF(AND(E97&lt;&gt;"",F97=""),IFERROR(VALUE(E97),0)+1,E97))</f>
        <v>1</v>
      </c>
      <c r="F98" s="38" t="str">
        <f t="shared" ref="F98:F109" si="98">IF($J97&lt;&gt;"",IF($J97=COLUMN()-2,IFERROR(VALUE(F97),0)+1,F97&amp;""),IF(AND(F97&lt;&gt;"",G97=""),IFERROR(VALUE(F97),0)+1,F97))</f>
        <v/>
      </c>
      <c r="G98" s="38" t="str">
        <f t="shared" ref="G98:G109" si="99">IF($J97&lt;&gt;"",IF($J97=COLUMN()-2,IFERROR(VALUE(G97),0)+1,G97&amp;""),IF(AND(G97&lt;&gt;"",H97=""),IFERROR(VALUE(G97),0)+1,G97))</f>
        <v/>
      </c>
      <c r="H98" s="38" t="str">
        <f t="shared" ref="H98:H109" si="100">IF($J97&lt;&gt;"",IF($J97=COLUMN()-2,IFERROR(VALUE(H97),0)+1,H97&amp;""),IF(AND(H97&lt;&gt;"",I97=""),IFERROR(VALUE(H97),0)+1,H97))</f>
        <v/>
      </c>
      <c r="I98" s="38" t="str">
        <f t="shared" ref="I98:I109" si="101">IF($J97&lt;&gt;"",IF($J97=COLUMN()-2,IFERROR(VALUE(I97),0)+1,I97&amp;""),IF(AND(I97&lt;&gt;"",J97=""),IFERROR(VALUE(I97),0)+1,I97))</f>
        <v/>
      </c>
      <c r="J98" s="26"/>
      <c r="K98" s="24" t="s">
        <v>104</v>
      </c>
    </row>
    <row r="99" spans="1:11" ht="21.6" x14ac:dyDescent="0.2">
      <c r="A99" s="26" t="s">
        <v>117</v>
      </c>
      <c r="B99" s="38" t="str">
        <f t="shared" si="94"/>
        <v>8</v>
      </c>
      <c r="C99" s="38" t="str">
        <f t="shared" si="95"/>
        <v>1</v>
      </c>
      <c r="D99" s="38" t="str">
        <f t="shared" si="96"/>
        <v>7</v>
      </c>
      <c r="E99" s="38">
        <f t="shared" si="97"/>
        <v>2</v>
      </c>
      <c r="F99" s="38" t="str">
        <f t="shared" si="98"/>
        <v/>
      </c>
      <c r="G99" s="38" t="str">
        <f t="shared" si="99"/>
        <v/>
      </c>
      <c r="H99" s="38" t="str">
        <f t="shared" si="100"/>
        <v/>
      </c>
      <c r="I99" s="38" t="str">
        <f t="shared" si="101"/>
        <v/>
      </c>
      <c r="J99" s="26"/>
      <c r="K99" s="24" t="s">
        <v>105</v>
      </c>
    </row>
    <row r="100" spans="1:11" ht="21.6" x14ac:dyDescent="0.2">
      <c r="A100" s="26" t="s">
        <v>117</v>
      </c>
      <c r="B100" s="38" t="str">
        <f t="shared" si="94"/>
        <v>8</v>
      </c>
      <c r="C100" s="38" t="str">
        <f t="shared" si="95"/>
        <v>1</v>
      </c>
      <c r="D100" s="38" t="str">
        <f t="shared" si="96"/>
        <v>7</v>
      </c>
      <c r="E100" s="38">
        <f t="shared" si="97"/>
        <v>3</v>
      </c>
      <c r="F100" s="38" t="str">
        <f t="shared" si="98"/>
        <v/>
      </c>
      <c r="G100" s="38" t="str">
        <f t="shared" si="99"/>
        <v/>
      </c>
      <c r="H100" s="38" t="str">
        <f t="shared" si="100"/>
        <v/>
      </c>
      <c r="I100" s="38" t="str">
        <f t="shared" si="101"/>
        <v/>
      </c>
      <c r="J100" s="26"/>
      <c r="K100" s="24" t="s">
        <v>106</v>
      </c>
    </row>
    <row r="101" spans="1:11" ht="32.4" x14ac:dyDescent="0.2">
      <c r="A101" s="26" t="s">
        <v>117</v>
      </c>
      <c r="B101" s="38" t="str">
        <f t="shared" si="94"/>
        <v>8</v>
      </c>
      <c r="C101" s="38" t="str">
        <f t="shared" si="95"/>
        <v>1</v>
      </c>
      <c r="D101" s="38" t="str">
        <f t="shared" si="96"/>
        <v>7</v>
      </c>
      <c r="E101" s="38">
        <f t="shared" si="97"/>
        <v>4</v>
      </c>
      <c r="F101" s="38" t="str">
        <f t="shared" si="98"/>
        <v/>
      </c>
      <c r="G101" s="38" t="str">
        <f t="shared" si="99"/>
        <v/>
      </c>
      <c r="H101" s="38" t="str">
        <f t="shared" si="100"/>
        <v/>
      </c>
      <c r="I101" s="38" t="str">
        <f t="shared" si="101"/>
        <v/>
      </c>
      <c r="J101" s="26"/>
      <c r="K101" s="24" t="s">
        <v>107</v>
      </c>
    </row>
    <row r="102" spans="1:11" ht="32.4" x14ac:dyDescent="0.2">
      <c r="A102" s="26" t="s">
        <v>117</v>
      </c>
      <c r="B102" s="38" t="str">
        <f t="shared" si="94"/>
        <v>8</v>
      </c>
      <c r="C102" s="38" t="str">
        <f t="shared" si="95"/>
        <v>1</v>
      </c>
      <c r="D102" s="38" t="str">
        <f t="shared" si="96"/>
        <v>7</v>
      </c>
      <c r="E102" s="38">
        <f t="shared" si="97"/>
        <v>5</v>
      </c>
      <c r="F102" s="38" t="str">
        <f t="shared" si="98"/>
        <v/>
      </c>
      <c r="G102" s="38" t="str">
        <f t="shared" si="99"/>
        <v/>
      </c>
      <c r="H102" s="38" t="str">
        <f t="shared" si="100"/>
        <v/>
      </c>
      <c r="I102" s="38" t="str">
        <f t="shared" si="101"/>
        <v/>
      </c>
      <c r="J102" s="26"/>
      <c r="K102" s="24" t="s">
        <v>108</v>
      </c>
    </row>
    <row r="103" spans="1:11" ht="21.6" x14ac:dyDescent="0.2">
      <c r="A103" s="26" t="s">
        <v>117</v>
      </c>
      <c r="B103" s="38" t="str">
        <f t="shared" si="94"/>
        <v>8</v>
      </c>
      <c r="C103" s="38" t="str">
        <f t="shared" si="95"/>
        <v>1</v>
      </c>
      <c r="D103" s="38" t="str">
        <f t="shared" si="96"/>
        <v>7</v>
      </c>
      <c r="E103" s="38">
        <f t="shared" si="97"/>
        <v>6</v>
      </c>
      <c r="F103" s="38" t="str">
        <f t="shared" si="98"/>
        <v/>
      </c>
      <c r="G103" s="38" t="str">
        <f t="shared" si="99"/>
        <v/>
      </c>
      <c r="H103" s="38" t="str">
        <f t="shared" si="100"/>
        <v/>
      </c>
      <c r="I103" s="38" t="str">
        <f t="shared" si="101"/>
        <v/>
      </c>
      <c r="J103" s="26"/>
      <c r="K103" s="24" t="s">
        <v>109</v>
      </c>
    </row>
    <row r="104" spans="1:11" ht="32.4" x14ac:dyDescent="0.2">
      <c r="A104" s="26" t="s">
        <v>117</v>
      </c>
      <c r="B104" s="38" t="str">
        <f t="shared" si="94"/>
        <v>8</v>
      </c>
      <c r="C104" s="38" t="str">
        <f t="shared" si="95"/>
        <v>1</v>
      </c>
      <c r="D104" s="38" t="str">
        <f t="shared" si="96"/>
        <v>7</v>
      </c>
      <c r="E104" s="38">
        <f t="shared" si="97"/>
        <v>7</v>
      </c>
      <c r="F104" s="38" t="str">
        <f t="shared" si="98"/>
        <v/>
      </c>
      <c r="G104" s="38" t="str">
        <f t="shared" si="99"/>
        <v/>
      </c>
      <c r="H104" s="38" t="str">
        <f t="shared" si="100"/>
        <v/>
      </c>
      <c r="I104" s="38" t="str">
        <f t="shared" si="101"/>
        <v/>
      </c>
      <c r="J104" s="26"/>
      <c r="K104" s="24" t="s">
        <v>110</v>
      </c>
    </row>
    <row r="105" spans="1:11" ht="32.4" x14ac:dyDescent="0.2">
      <c r="A105" s="26" t="s">
        <v>117</v>
      </c>
      <c r="B105" s="38" t="str">
        <f t="shared" si="94"/>
        <v>8</v>
      </c>
      <c r="C105" s="38" t="str">
        <f t="shared" si="95"/>
        <v>1</v>
      </c>
      <c r="D105" s="38" t="str">
        <f t="shared" si="96"/>
        <v>7</v>
      </c>
      <c r="E105" s="38">
        <f t="shared" si="97"/>
        <v>8</v>
      </c>
      <c r="F105" s="38" t="str">
        <f t="shared" si="98"/>
        <v/>
      </c>
      <c r="G105" s="38" t="str">
        <f t="shared" si="99"/>
        <v/>
      </c>
      <c r="H105" s="38" t="str">
        <f t="shared" si="100"/>
        <v/>
      </c>
      <c r="I105" s="38" t="str">
        <f t="shared" si="101"/>
        <v/>
      </c>
      <c r="J105" s="26"/>
      <c r="K105" s="24" t="s">
        <v>111</v>
      </c>
    </row>
    <row r="106" spans="1:11" ht="43.2" x14ac:dyDescent="0.2">
      <c r="A106" s="26" t="s">
        <v>117</v>
      </c>
      <c r="B106" s="38" t="str">
        <f t="shared" si="94"/>
        <v>8</v>
      </c>
      <c r="C106" s="38" t="str">
        <f t="shared" si="95"/>
        <v>1</v>
      </c>
      <c r="D106" s="38" t="str">
        <f t="shared" si="96"/>
        <v>7</v>
      </c>
      <c r="E106" s="38">
        <f t="shared" si="97"/>
        <v>9</v>
      </c>
      <c r="F106" s="38" t="str">
        <f t="shared" si="98"/>
        <v/>
      </c>
      <c r="G106" s="38" t="str">
        <f t="shared" si="99"/>
        <v/>
      </c>
      <c r="H106" s="38" t="str">
        <f t="shared" si="100"/>
        <v/>
      </c>
      <c r="I106" s="38" t="str">
        <f t="shared" si="101"/>
        <v/>
      </c>
      <c r="J106" s="26"/>
      <c r="K106" s="24" t="s">
        <v>112</v>
      </c>
    </row>
    <row r="107" spans="1:11" ht="32.4" x14ac:dyDescent="0.2">
      <c r="A107" s="26" t="s">
        <v>117</v>
      </c>
      <c r="B107" s="38" t="str">
        <f t="shared" si="94"/>
        <v>8</v>
      </c>
      <c r="C107" s="38" t="str">
        <f t="shared" si="95"/>
        <v>1</v>
      </c>
      <c r="D107" s="38" t="str">
        <f t="shared" si="96"/>
        <v>7</v>
      </c>
      <c r="E107" s="38">
        <f t="shared" si="97"/>
        <v>10</v>
      </c>
      <c r="F107" s="38" t="str">
        <f t="shared" si="98"/>
        <v/>
      </c>
      <c r="G107" s="38" t="str">
        <f t="shared" si="99"/>
        <v/>
      </c>
      <c r="H107" s="38" t="str">
        <f t="shared" si="100"/>
        <v/>
      </c>
      <c r="I107" s="38" t="str">
        <f t="shared" si="101"/>
        <v/>
      </c>
      <c r="J107" s="26"/>
      <c r="K107" s="24" t="s">
        <v>113</v>
      </c>
    </row>
    <row r="108" spans="1:11" ht="32.4" x14ac:dyDescent="0.2">
      <c r="A108" s="26" t="s">
        <v>117</v>
      </c>
      <c r="B108" s="38" t="str">
        <f t="shared" si="94"/>
        <v>8</v>
      </c>
      <c r="C108" s="38" t="str">
        <f t="shared" si="95"/>
        <v>1</v>
      </c>
      <c r="D108" s="38" t="str">
        <f t="shared" si="96"/>
        <v>7</v>
      </c>
      <c r="E108" s="38">
        <f t="shared" si="97"/>
        <v>11</v>
      </c>
      <c r="F108" s="38" t="str">
        <f t="shared" si="98"/>
        <v/>
      </c>
      <c r="G108" s="38" t="str">
        <f t="shared" si="99"/>
        <v/>
      </c>
      <c r="H108" s="38" t="str">
        <f t="shared" si="100"/>
        <v/>
      </c>
      <c r="I108" s="38" t="str">
        <f t="shared" si="101"/>
        <v/>
      </c>
      <c r="J108" s="26"/>
      <c r="K108" s="24" t="s">
        <v>114</v>
      </c>
    </row>
    <row r="109" spans="1:11" ht="32.4" x14ac:dyDescent="0.2">
      <c r="A109" s="26" t="s">
        <v>117</v>
      </c>
      <c r="B109" s="38" t="str">
        <f t="shared" si="94"/>
        <v>8</v>
      </c>
      <c r="C109" s="38" t="str">
        <f t="shared" si="95"/>
        <v>1</v>
      </c>
      <c r="D109" s="38" t="str">
        <f t="shared" si="96"/>
        <v>7</v>
      </c>
      <c r="E109" s="38">
        <f t="shared" si="97"/>
        <v>12</v>
      </c>
      <c r="F109" s="38" t="str">
        <f t="shared" si="98"/>
        <v/>
      </c>
      <c r="G109" s="38" t="str">
        <f t="shared" si="99"/>
        <v/>
      </c>
      <c r="H109" s="38" t="str">
        <f t="shared" si="100"/>
        <v/>
      </c>
      <c r="I109" s="38" t="str">
        <f t="shared" si="101"/>
        <v/>
      </c>
      <c r="J109" s="26"/>
      <c r="K109" s="24" t="s">
        <v>115</v>
      </c>
    </row>
  </sheetData>
  <sheetProtection formatCells="0" selectLockedCells="1" autoFilter="0"/>
  <autoFilter ref="A6:K109" xr:uid="{6F470AC1-F41F-4019-AA36-C096861ACF2F}"/>
  <mergeCells count="2">
    <mergeCell ref="A5:I5"/>
    <mergeCell ref="K5:K6"/>
  </mergeCells>
  <phoneticPr fontId="2"/>
  <pageMargins left="0.7" right="0.7" top="0.75" bottom="0.75" header="0.3" footer="0.3"/>
  <pageSetup paperSize="9" fitToHeight="0" orientation="portrait" cellComments="asDisplayed" r:id="rId1"/>
  <headerFoot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D91F2F3CF6ABF4CB37D92ED13FBC8B8" ma:contentTypeVersion="6" ma:contentTypeDescription="新しいドキュメントを作成します。" ma:contentTypeScope="" ma:versionID="2deff5088f453fb02dd68d64b9b419c4">
  <xsd:schema xmlns:xsd="http://www.w3.org/2001/XMLSchema" xmlns:xs="http://www.w3.org/2001/XMLSchema" xmlns:p="http://schemas.microsoft.com/office/2006/metadata/properties" xmlns:ns2="22125747-b2bd-4877-8fa5-062b65599d74" targetNamespace="http://schemas.microsoft.com/office/2006/metadata/properties" ma:root="true" ma:fieldsID="cad3d39df007762796b17e302eb0d503" ns2:_="">
    <xsd:import namespace="22125747-b2bd-4877-8fa5-062b65599d7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125747-b2bd-4877-8fa5-062b65599d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44B2EA0-2FB5-42A8-8CA2-71D9BAAEE3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125747-b2bd-4877-8fa5-062b65599d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B000E56-AE1F-442E-BCB9-B8A8A80C1F25}">
  <ds:schemaRefs>
    <ds:schemaRef ds:uri="http://schemas.microsoft.com/sharepoint/v3/contenttype/forms"/>
  </ds:schemaRefs>
</ds:datastoreItem>
</file>

<file path=customXml/itemProps3.xml><?xml version="1.0" encoding="utf-8"?>
<ds:datastoreItem xmlns:ds="http://schemas.openxmlformats.org/officeDocument/2006/customXml" ds:itemID="{A85073F1-62C8-490A-AD2E-A08781D9C16B}">
  <ds:schemaRefs>
    <ds:schemaRef ds:uri="http://schemas.microsoft.com/office/2006/metadata/properties"/>
    <ds:schemaRef ds:uri="http://schemas.microsoft.com/office/infopath/2007/PartnerControls"/>
    <ds:schemaRef ds:uri="c2a969eb-ead5-4ab2-9eea-8a0f1da24521"/>
    <ds:schemaRef ds:uri="1c1282eb-029d-4cf1-96e3-e14cb5dc083c"/>
    <ds:schemaRef ds:uri="5d28a291-2d5e-402b-b7a9-e6cf51913575"/>
    <ds:schemaRef ds:uri="1e7b6d01-beb9-4747-8f9d-00ee436fd563"/>
    <ds:schemaRef ds:uri="113d3ca0-f6a9-47c3-8736-68f25c14929a"/>
  </ds:schemaRefs>
</ds:datastoreItem>
</file>

<file path=docMetadata/LabelInfo.xml><?xml version="1.0" encoding="utf-8"?>
<clbl:labelList xmlns:clbl="http://schemas.microsoft.com/office/2020/mipLabelMetadata">
  <clbl:label id="{92592a10-8bc2-45ea-880e-f62ba16d46ed}" enabled="0" method="" siteId="{92592a10-8bc2-45ea-880e-f62ba16d46ed}" removed="1"/>
  <clbl:label id="{ea60d57e-af5b-4752-ac57-3e4f28ca11dc}" enabled="1" method="Standard" siteId="{36da45f1-dd2c-4d1f-af13-5abe46b9992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（SYNAPSE）システム接続機器一覧</vt:lpstr>
      <vt:lpstr>（SAI Viewer）システム接続機器一覧</vt:lpstr>
      <vt:lpstr>（SAI Report）システム接続機器一覧 </vt:lpstr>
      <vt:lpstr>X線量管理システム</vt:lpstr>
      <vt:lpstr>'（SAI Report）システム接続機器一覧 '!Print_Area</vt:lpstr>
      <vt:lpstr>'（SAI Viewer）システム接続機器一覧'!Print_Area</vt:lpstr>
      <vt:lpstr>'（SYNAPSE）システム接続機器一覧'!Print_Area</vt:lpstr>
      <vt:lpstr>X線量管理システム!Print_Area</vt:lpstr>
      <vt:lpstr>'（SAI Report）システム接続機器一覧 '!Print_Titles</vt:lpstr>
      <vt:lpstr>'（SAI Viewer）システム接続機器一覧'!Print_Titles</vt:lpstr>
      <vt:lpstr>'（SYNAPSE）システム接続機器一覧'!Print_Titles</vt:lpstr>
      <vt:lpstr>X線量管理システム!Print_Titles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2018-04-24T10:28:29Z</dcterms:created>
  <dcterms:modified xsi:type="dcterms:W3CDTF">2025-12-21T02:07:30Z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0x010100CD91F2F3CF6ABF4CB37D92ED13FBC8B8</vt:lpwstr>
  </property>
  <property fmtid="{D5CDD505-2E9C-101B-9397-08002B2CF9AE}" pid="3" name="MSIP_Label_ea60d57e-af5b-4752-ac57-3e4f28ca11dc_Enabled">
    <vt:lpwstr>true</vt:lpwstr>
  </property>
  <property fmtid="{D5CDD505-2E9C-101B-9397-08002B2CF9AE}" pid="4" name="MSIP_Label_ea60d57e-af5b-4752-ac57-3e4f28ca11dc_SetDate">
    <vt:lpwstr>2024-08-08T04:31:23Z</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iteId">
    <vt:lpwstr>36da45f1-dd2c-4d1f-af13-5abe46b99921</vt:lpwstr>
  </property>
  <property fmtid="{D5CDD505-2E9C-101B-9397-08002B2CF9AE}" pid="8" name="MSIP_Label_ea60d57e-af5b-4752-ac57-3e4f28ca11dc_ActionId">
    <vt:lpwstr>3d91fa6a-c422-44bc-9d42-c9566c76caf7</vt:lpwstr>
  </property>
  <property fmtid="{D5CDD505-2E9C-101B-9397-08002B2CF9AE}" pid="9" name="MSIP_Label_ea60d57e-af5b-4752-ac57-3e4f28ca11dc_ContentBits">
    <vt:lpwstr>0</vt:lpwstr>
  </property>
  <property fmtid="{D5CDD505-2E9C-101B-9397-08002B2CF9AE}" pid="10" name="MediaServiceImageTags">
    <vt:lpwstr/>
  </property>
  <property fmtid="{D5CDD505-2E9C-101B-9397-08002B2CF9AE}" pid="11" name="_dlc_DocIdItemGuid">
    <vt:lpwstr>8af7c01b-f2d6-42fc-a34b-f5b626c24347</vt:lpwstr>
  </property>
  <property fmtid="{D5CDD505-2E9C-101B-9397-08002B2CF9AE}" pid="12" name="MSIP_Label_3c0b8f5e-a60e-4a82-afde-6afffc7420ba_Enabled">
    <vt:lpwstr>true</vt:lpwstr>
  </property>
  <property fmtid="{D5CDD505-2E9C-101B-9397-08002B2CF9AE}" pid="13" name="MSIP_Label_3c0b8f5e-a60e-4a82-afde-6afffc7420ba_SetDate">
    <vt:lpwstr>2025-06-19T04:17:18Z</vt:lpwstr>
  </property>
  <property fmtid="{D5CDD505-2E9C-101B-9397-08002B2CF9AE}" pid="14" name="MSIP_Label_3c0b8f5e-a60e-4a82-afde-6afffc7420ba_Method">
    <vt:lpwstr>Standard</vt:lpwstr>
  </property>
  <property fmtid="{D5CDD505-2E9C-101B-9397-08002B2CF9AE}" pid="15" name="MSIP_Label_3c0b8f5e-a60e-4a82-afde-6afffc7420ba_Name">
    <vt:lpwstr>未分類</vt:lpwstr>
  </property>
  <property fmtid="{D5CDD505-2E9C-101B-9397-08002B2CF9AE}" pid="16" name="MSIP_Label_3c0b8f5e-a60e-4a82-afde-6afffc7420ba_SiteId">
    <vt:lpwstr>e67df547-9d0d-4f4d-9161-51c6ed1f7d11</vt:lpwstr>
  </property>
  <property fmtid="{D5CDD505-2E9C-101B-9397-08002B2CF9AE}" pid="17" name="MSIP_Label_3c0b8f5e-a60e-4a82-afde-6afffc7420ba_ActionId">
    <vt:lpwstr>9a7676cb-5008-4424-a0a1-9a8428866c1f</vt:lpwstr>
  </property>
  <property fmtid="{D5CDD505-2E9C-101B-9397-08002B2CF9AE}" pid="18" name="MSIP_Label_3c0b8f5e-a60e-4a82-afde-6afffc7420ba_ContentBits">
    <vt:lpwstr>0</vt:lpwstr>
  </property>
</Properties>
</file>