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429760\Desktop\"/>
    </mc:Choice>
  </mc:AlternateContent>
  <bookViews>
    <workbookView xWindow="0" yWindow="0" windowWidth="20490" windowHeight="7530"/>
  </bookViews>
  <sheets>
    <sheet name="計算シート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8" i="4"/>
  <c r="D8" i="4" s="1"/>
  <c r="D7" i="4"/>
  <c r="F7" i="4" l="1"/>
  <c r="F8" i="4"/>
</calcChain>
</file>

<file path=xl/sharedStrings.xml><?xml version="1.0" encoding="utf-8"?>
<sst xmlns="http://schemas.openxmlformats.org/spreadsheetml/2006/main" count="16" uniqueCount="12">
  <si>
    <t>出産予定日</t>
    <rPh sb="0" eb="2">
      <t>シュッサン</t>
    </rPh>
    <rPh sb="2" eb="5">
      <t>ヨテイビ</t>
    </rPh>
    <phoneticPr fontId="2"/>
  </si>
  <si>
    <t>～</t>
    <phoneticPr fontId="2"/>
  </si>
  <si>
    <t>＝</t>
    <phoneticPr fontId="2"/>
  </si>
  <si>
    <t>実際の出産日</t>
    <rPh sb="0" eb="2">
      <t>ジッサイ</t>
    </rPh>
    <rPh sb="3" eb="6">
      <t>シュッサンビ</t>
    </rPh>
    <phoneticPr fontId="2"/>
  </si>
  <si>
    <t>日間</t>
    <rPh sb="0" eb="1">
      <t>ヒ</t>
    </rPh>
    <rPh sb="1" eb="2">
      <t>アイダ</t>
    </rPh>
    <phoneticPr fontId="2"/>
  </si>
  <si>
    <t>単胎or多胎</t>
    <rPh sb="0" eb="1">
      <t>タン</t>
    </rPh>
    <rPh sb="1" eb="2">
      <t>ハラ</t>
    </rPh>
    <rPh sb="4" eb="6">
      <t>タタイ</t>
    </rPh>
    <phoneticPr fontId="2"/>
  </si>
  <si>
    <t>単胎</t>
    <rPh sb="0" eb="1">
      <t>タン</t>
    </rPh>
    <rPh sb="1" eb="2">
      <t>ハラ</t>
    </rPh>
    <phoneticPr fontId="2"/>
  </si>
  <si>
    <t>多胎</t>
    <rPh sb="0" eb="2">
      <t>タタイ</t>
    </rPh>
    <phoneticPr fontId="2"/>
  </si>
  <si>
    <t>↓水色の項目を入力してください。</t>
    <rPh sb="1" eb="3">
      <t>ミズイロ</t>
    </rPh>
    <rPh sb="4" eb="6">
      <t>コウモク</t>
    </rPh>
    <rPh sb="7" eb="9">
      <t>ニュウリョク</t>
    </rPh>
    <phoneticPr fontId="2"/>
  </si>
  <si>
    <t>←「実際の出産日」は産後休暇の場合のみ入力</t>
    <phoneticPr fontId="2"/>
  </si>
  <si>
    <r>
      <t>産</t>
    </r>
    <r>
      <rPr>
        <b/>
        <u/>
        <sz val="11"/>
        <color rgb="FFFF0000"/>
        <rFont val="游ゴシック"/>
        <family val="3"/>
        <charset val="128"/>
        <scheme val="minor"/>
      </rPr>
      <t>前</t>
    </r>
    <r>
      <rPr>
        <sz val="11"/>
        <color theme="1"/>
        <rFont val="游ゴシック"/>
        <family val="2"/>
        <charset val="128"/>
        <scheme val="minor"/>
      </rPr>
      <t>休暇期間</t>
    </r>
    <rPh sb="0" eb="2">
      <t>サンゼン</t>
    </rPh>
    <rPh sb="2" eb="4">
      <t>キュウカ</t>
    </rPh>
    <rPh sb="4" eb="6">
      <t>キカン</t>
    </rPh>
    <phoneticPr fontId="2"/>
  </si>
  <si>
    <r>
      <t>産</t>
    </r>
    <r>
      <rPr>
        <b/>
        <u/>
        <sz val="11"/>
        <color rgb="FFFF0000"/>
        <rFont val="游ゴシック"/>
        <family val="3"/>
        <charset val="128"/>
        <scheme val="minor"/>
      </rPr>
      <t>後</t>
    </r>
    <r>
      <rPr>
        <sz val="11"/>
        <color theme="1"/>
        <rFont val="游ゴシック"/>
        <family val="2"/>
        <charset val="128"/>
        <scheme val="minor"/>
      </rPr>
      <t>休暇期間</t>
    </r>
    <rPh sb="0" eb="2">
      <t>サンゴ</t>
    </rPh>
    <rPh sb="2" eb="4">
      <t>キュウカ</t>
    </rPh>
    <rPh sb="4" eb="6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</si>
</sst>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sz val="11"/>
      <color rgb="FF002060"/>
      <name val="游ゴシック"/>
      <family val="2"/>
      <charset val="128"/>
      <scheme val="minor"/>
    </font>
    <font>
      <sz val="11"/>
      <color rgb="FF00206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/>
  </sheetViews>
  <sheetFormatPr defaultRowHeight="18.75" x14ac:dyDescent="0.4"/>
  <cols>
    <col min="1" max="1" width="14.75" customWidth="1"/>
    <col min="2" max="2" width="16.625" customWidth="1"/>
    <col min="4" max="4" width="16.625" customWidth="1"/>
    <col min="6" max="6" width="16.625" customWidth="1"/>
    <col min="7" max="7" width="5.25" bestFit="1" customWidth="1"/>
  </cols>
  <sheetData>
    <row r="1" spans="1:15" ht="30" customHeight="1" x14ac:dyDescent="0.4">
      <c r="A1" s="7"/>
      <c r="B1" s="8" t="s">
        <v>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1" customFormat="1" ht="30" customHeight="1" x14ac:dyDescent="0.4">
      <c r="A2" s="2" t="s">
        <v>5</v>
      </c>
      <c r="B2" s="11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ht="30" customHeight="1" x14ac:dyDescent="0.4">
      <c r="A3" s="2" t="s">
        <v>0</v>
      </c>
      <c r="B3" s="12"/>
      <c r="C3" s="3"/>
      <c r="D3" s="3"/>
      <c r="E3" s="3"/>
      <c r="F3" s="3"/>
      <c r="G3" s="3"/>
      <c r="H3" s="3"/>
      <c r="I3" s="13" t="s">
        <v>6</v>
      </c>
      <c r="J3" s="3"/>
      <c r="K3" s="3"/>
      <c r="L3" s="3"/>
      <c r="M3" s="3"/>
      <c r="N3" s="3"/>
      <c r="O3" s="3"/>
    </row>
    <row r="4" spans="1:15" s="1" customFormat="1" ht="30" customHeight="1" x14ac:dyDescent="0.4">
      <c r="A4" s="2" t="s">
        <v>3</v>
      </c>
      <c r="B4" s="12"/>
      <c r="C4" s="9" t="s">
        <v>9</v>
      </c>
      <c r="D4" s="3"/>
      <c r="E4" s="3"/>
      <c r="F4" s="3"/>
      <c r="G4" s="3"/>
      <c r="H4" s="3"/>
      <c r="I4" s="14" t="s">
        <v>7</v>
      </c>
      <c r="J4" s="3"/>
      <c r="K4" s="3"/>
      <c r="L4" s="3"/>
      <c r="M4" s="3"/>
      <c r="N4" s="3"/>
      <c r="O4" s="3"/>
    </row>
    <row r="5" spans="1:15" ht="30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0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" customFormat="1" ht="30" customHeight="1" x14ac:dyDescent="0.4">
      <c r="A7" s="4" t="s">
        <v>10</v>
      </c>
      <c r="B7" s="5" t="str">
        <f>IF(B2="単胎",IF(ISBLANK(B3),"",IF(ISBLANK(B4),B3-55,IF(B3-55&gt;B4,B4,(B3-55)))),IF(ISBLANK(B3),"",IF(ISBLANK(B4),B3-111,IF(B3-111&gt;B4,B4,(B3-111)))))</f>
        <v/>
      </c>
      <c r="C7" s="4" t="s">
        <v>1</v>
      </c>
      <c r="D7" s="5" t="str">
        <f>IF(ISBLANK(B3),"",IF(ISBLANK(B4),B3,B4))</f>
        <v/>
      </c>
      <c r="E7" s="4" t="s">
        <v>2</v>
      </c>
      <c r="F7" s="6" t="str">
        <f>IF(ISBLANK(B3),"",DATEDIF(B7,D7,"d")+1)</f>
        <v/>
      </c>
      <c r="G7" s="10" t="s">
        <v>4</v>
      </c>
      <c r="H7" s="3"/>
      <c r="I7" s="3"/>
      <c r="J7" s="3"/>
      <c r="K7" s="3"/>
      <c r="L7" s="3"/>
      <c r="M7" s="3"/>
      <c r="N7" s="3"/>
      <c r="O7" s="3"/>
    </row>
    <row r="8" spans="1:15" ht="30" customHeight="1" x14ac:dyDescent="0.4">
      <c r="A8" s="4" t="s">
        <v>11</v>
      </c>
      <c r="B8" s="5" t="str">
        <f>IF(ISBLANK(B3),"",IF(ISBLANK(B4),"",B4+1))</f>
        <v/>
      </c>
      <c r="C8" s="4" t="s">
        <v>1</v>
      </c>
      <c r="D8" s="5" t="str">
        <f>IF(B2="単胎",IF(ISBLANK(B3),"",IF(ISBLANK(B4),"",B8+55+IF(B3-B4&gt;0,IF((B3-B4)&lt;=55,B3-B4,55),0))),IF(ISBLANK(B3),"",IF(ISBLANK(B4),"",B8+55+IF(B3-111&gt;B4,IF(B3-B4&gt;0,IF((B3-B4)&lt;=55,B3-B4,55),0),IF(B3-B4&gt;0,IF((B3-B4)&lt;=111,B3-B4,111),0)))))</f>
        <v/>
      </c>
      <c r="E8" s="4" t="s">
        <v>2</v>
      </c>
      <c r="F8" s="6" t="str">
        <f>IF(ISBLANK(B3),"",IF(ISBLANK(B4),"",DATEDIF(B8,D8,"d")+1))</f>
        <v/>
      </c>
      <c r="G8" s="10" t="s">
        <v>4</v>
      </c>
      <c r="H8" s="7"/>
      <c r="I8" s="7"/>
      <c r="J8" s="7"/>
      <c r="K8" s="7"/>
      <c r="L8" s="7"/>
      <c r="M8" s="7"/>
      <c r="N8" s="7"/>
      <c r="O8" s="7"/>
    </row>
    <row r="9" spans="1:15" ht="30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</sheetData>
  <phoneticPr fontId="2"/>
  <dataValidations count="1">
    <dataValidation type="list" allowBlank="1" showInputMessage="1" showErrorMessage="1" sqref="B2">
      <formula1>$I$3:$I$4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大阪市民病院機構</dc:creator>
  <cp:lastModifiedBy>大阪市民病院機構</cp:lastModifiedBy>
  <cp:lastPrinted>2021-12-24T06:35:13Z</cp:lastPrinted>
  <dcterms:created xsi:type="dcterms:W3CDTF">2021-12-24T04:04:31Z</dcterms:created>
  <dcterms:modified xsi:type="dcterms:W3CDTF">2021-12-24T06:35:17Z</dcterms:modified>
</cp:coreProperties>
</file>